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OPĆI DIO" sheetId="1" r:id="rId1"/>
    <sheet name="PLAN PRIHODA" sheetId="2" r:id="rId2"/>
    <sheet name="PLAN RASHODA I IZDATAKA" sheetId="3" r:id="rId3"/>
    <sheet name="List1" sheetId="4" r:id="rId4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PRIHODA'!$A$1:$H$42</definedName>
  </definedNames>
  <calcPr fullCalcOnLoad="1"/>
</workbook>
</file>

<file path=xl/sharedStrings.xml><?xml version="1.0" encoding="utf-8"?>
<sst xmlns="http://schemas.openxmlformats.org/spreadsheetml/2006/main" count="123" uniqueCount="98">
  <si>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</si>
  <si>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</si>
  <si>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</si>
  <si>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</si>
  <si>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</si>
  <si>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</si>
  <si>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</si>
  <si>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</si>
  <si>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</si>
  <si>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</si>
  <si>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</si>
  <si>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</si>
  <si>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</si>
  <si>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</si>
  <si>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</si>
  <si>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</si>
  <si>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</si>
  <si>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</si>
  <si>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</si>
  <si>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</si>
  <si>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</si>
  <si>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</si>
  <si>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</si>
  <si>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</si>
  <si>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</si>
  <si>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</si>
  <si>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</si>
  <si>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</si>
  <si>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</si>
  <si>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</si>
  <si>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</si>
  <si>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</si>
  <si>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</si>
  <si>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</si>
  <si>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</si>
  <si>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</si>
  <si>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</si>
  <si>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</si>
  <si>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</si>
  <si>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</si>
  <si>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</si>
  <si>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</si>
  <si>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</si>
  <si>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</si>
  <si>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</si>
  <si>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</si>
  <si>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</si>
  <si>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</si>
  <si>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 xml:space="preserve"> </t>
  </si>
  <si>
    <t>Ukupno prihodi i primici za 2019.</t>
  </si>
  <si>
    <t>Naknada za prijevoz,rad na terenu</t>
  </si>
  <si>
    <t>Stručno usavršavanje zaposlenika</t>
  </si>
  <si>
    <t>Službena putovanja</t>
  </si>
  <si>
    <t>Uredski materijal</t>
  </si>
  <si>
    <t>Ostali materijal i sirovine-nastavni mat.</t>
  </si>
  <si>
    <t>Materijal i djelovi -održ.građ.objekata</t>
  </si>
  <si>
    <t>Sitan inventar i auto gume</t>
  </si>
  <si>
    <t>Službena u zaštitna odjeća i obuća</t>
  </si>
  <si>
    <t>Usluga telefona i mobitela</t>
  </si>
  <si>
    <t>Usluge tek.invest.održ.-građ.objekta</t>
  </si>
  <si>
    <t>Komunalna naknada</t>
  </si>
  <si>
    <t>Najam boca</t>
  </si>
  <si>
    <t>Obvezni i preven.zdrav.pregled zapol.</t>
  </si>
  <si>
    <t>Usluge odvjetnika i pravnog savjetnika</t>
  </si>
  <si>
    <t>Usluga ažuriranja računalnih baza</t>
  </si>
  <si>
    <t xml:space="preserve">Ostale usluge </t>
  </si>
  <si>
    <t>Premije osiguranja prije.sredstava</t>
  </si>
  <si>
    <t>Reprezentacija</t>
  </si>
  <si>
    <t>Članarine</t>
  </si>
  <si>
    <t>Usluge platnog prometa</t>
  </si>
  <si>
    <t>Naziv aktivnosti:redovni program</t>
  </si>
  <si>
    <t>SVEUKUPAN PLAN</t>
  </si>
  <si>
    <t>SSC</t>
  </si>
  <si>
    <t>Naknada  troškova osobama izvan rad.od</t>
  </si>
  <si>
    <t>2020.</t>
  </si>
  <si>
    <t>Energija</t>
  </si>
  <si>
    <t>Uredski namještaj, računalana operma</t>
  </si>
  <si>
    <t>Sportska oprema</t>
  </si>
  <si>
    <t>Uređaji, strojevo i oprema</t>
  </si>
  <si>
    <t>Intelektualne i ostale usluge</t>
  </si>
  <si>
    <t>Pristojbe i naknade</t>
  </si>
  <si>
    <t>Program: redovni program srednjih škola</t>
  </si>
  <si>
    <t>Ukupno prihodi i primici za 2020.</t>
  </si>
  <si>
    <t>Ukupno prihodi i primici za 2021.</t>
  </si>
  <si>
    <t>2021.</t>
  </si>
  <si>
    <t>PROJEKCIJA PLANA ZA 2021.</t>
  </si>
  <si>
    <t>OSNOVNA ŠKOLA "BRAĆA BOBETKO" SISAK</t>
  </si>
  <si>
    <t>Nabava udžbenika</t>
  </si>
  <si>
    <t>Ulaganje u računalne programe</t>
  </si>
  <si>
    <t>PRIJEDLOG PLANA ZA 2020.</t>
  </si>
  <si>
    <t>PROJEKCIJA PLANA ZA 2022.</t>
  </si>
  <si>
    <t>2022.</t>
  </si>
  <si>
    <t>Dodatna ulaganja</t>
  </si>
  <si>
    <t>.574.829,00</t>
  </si>
  <si>
    <t>Prijedlog plana 
za 2020.</t>
  </si>
  <si>
    <t>Projekcija plana
za 2021.</t>
  </si>
  <si>
    <t>Projekcija plana 
za 2022.</t>
  </si>
  <si>
    <t>FINANCIJSKI PLAN OSNOVNE ŠKOLE "BRAĆA BOBETKO" SISAK  ZA 2020. I                                                                                                                                                PROJEKCIJA PLANA ZA  2021. I 2022. GODINU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</si>
</sst>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"/>
    <numFmt numFmtId="179" formatCode="#,##0.0"/>
    <numFmt numFmtId="180" formatCode="#,##0.000"/>
    <numFmt numFmtId="181" formatCode="#,##0.0000"/>
    <numFmt numFmtId="182" formatCode="0.000"/>
    <numFmt numFmtId="183" formatCode="0.0000"/>
    <numFmt numFmtId="184" formatCode="[$-41A]d\.\ mmmm\ yyyy\.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26"/>
      <name val="Arial"/>
      <family val="2"/>
    </font>
    <font>
      <b/>
      <sz val="10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2"/>
      <name val="Arial"/>
      <family val="2"/>
    </font>
    <font>
      <b/>
      <sz val="10"/>
      <color theme="2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1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2" fillId="44" borderId="7" applyNumberFormat="0" applyAlignment="0" applyProtection="0"/>
    <xf numFmtId="0" fontId="53" fillId="44" borderId="8" applyNumberFormat="0" applyAlignment="0" applyProtection="0"/>
    <xf numFmtId="0" fontId="15" fillId="0" borderId="9" applyNumberFormat="0" applyFill="0" applyAlignment="0" applyProtection="0"/>
    <xf numFmtId="0" fontId="54" fillId="4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0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1" fillId="47" borderId="1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4" fillId="0" borderId="18" applyNumberFormat="0" applyFill="0" applyAlignment="0" applyProtection="0"/>
    <xf numFmtId="0" fontId="65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3" fontId="21" fillId="0" borderId="20" xfId="0" applyNumberFormat="1" applyFont="1" applyBorder="1" applyAlignment="1">
      <alignment/>
    </xf>
    <xf numFmtId="3" fontId="21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1" fontId="21" fillId="0" borderId="24" xfId="0" applyNumberFormat="1" applyFont="1" applyBorder="1" applyAlignment="1">
      <alignment horizontal="right" wrapText="1"/>
    </xf>
    <xf numFmtId="1" fontId="21" fillId="0" borderId="24" xfId="0" applyNumberFormat="1" applyFont="1" applyBorder="1" applyAlignment="1">
      <alignment wrapText="1"/>
    </xf>
    <xf numFmtId="1" fontId="21" fillId="0" borderId="25" xfId="0" applyNumberFormat="1" applyFont="1" applyBorder="1" applyAlignment="1">
      <alignment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2" fillId="0" borderId="30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2" xfId="0" applyFont="1" applyBorder="1" applyAlignment="1" quotePrefix="1">
      <alignment horizontal="left" vertical="center" wrapText="1"/>
    </xf>
    <xf numFmtId="0" fontId="30" fillId="0" borderId="32" xfId="0" applyFont="1" applyBorder="1" applyAlignment="1" quotePrefix="1">
      <alignment horizontal="center" vertical="center" wrapText="1"/>
    </xf>
    <xf numFmtId="0" fontId="27" fillId="0" borderId="3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3" xfId="0" applyFont="1" applyBorder="1" applyAlignment="1" quotePrefix="1">
      <alignment horizontal="left" wrapText="1"/>
    </xf>
    <xf numFmtId="0" fontId="34" fillId="0" borderId="32" xfId="0" applyFont="1" applyBorder="1" applyAlignment="1" quotePrefix="1">
      <alignment horizontal="left" wrapText="1"/>
    </xf>
    <xf numFmtId="0" fontId="34" fillId="0" borderId="32" xfId="0" applyFont="1" applyBorder="1" applyAlignment="1" quotePrefix="1">
      <alignment horizontal="center" wrapText="1"/>
    </xf>
    <xf numFmtId="0" fontId="34" fillId="0" borderId="32" xfId="0" applyNumberFormat="1" applyFont="1" applyFill="1" applyBorder="1" applyAlignment="1" applyProtection="1" quotePrefix="1">
      <alignment horizontal="left"/>
      <protection/>
    </xf>
    <xf numFmtId="0" fontId="27" fillId="0" borderId="19" xfId="0" applyNumberFormat="1" applyFont="1" applyFill="1" applyBorder="1" applyAlignment="1" applyProtection="1">
      <alignment horizontal="center" wrapText="1"/>
      <protection/>
    </xf>
    <xf numFmtId="0" fontId="27" fillId="0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22" xfId="0" applyFont="1" applyBorder="1" applyAlignment="1">
      <alignment horizontal="center" vertical="center" wrapText="1"/>
    </xf>
    <xf numFmtId="0" fontId="21" fillId="0" borderId="32" xfId="0" applyNumberFormat="1" applyFont="1" applyFill="1" applyBorder="1" applyAlignment="1" applyProtection="1">
      <alignment/>
      <protection/>
    </xf>
    <xf numFmtId="3" fontId="34" fillId="0" borderId="19" xfId="0" applyNumberFormat="1" applyFont="1" applyBorder="1" applyAlignment="1">
      <alignment horizontal="right"/>
    </xf>
    <xf numFmtId="3" fontId="34" fillId="0" borderId="19" xfId="0" applyNumberFormat="1" applyFont="1" applyFill="1" applyBorder="1" applyAlignment="1" applyProtection="1">
      <alignment horizontal="right" wrapText="1"/>
      <protection/>
    </xf>
    <xf numFmtId="0" fontId="36" fillId="0" borderId="32" xfId="0" applyNumberFormat="1" applyFont="1" applyFill="1" applyBorder="1" applyAlignment="1" applyProtection="1">
      <alignment wrapText="1"/>
      <protection/>
    </xf>
    <xf numFmtId="3" fontId="34" fillId="0" borderId="33" xfId="0" applyNumberFormat="1" applyFont="1" applyBorder="1" applyAlignment="1">
      <alignment horizontal="right"/>
    </xf>
    <xf numFmtId="0" fontId="34" fillId="0" borderId="32" xfId="0" applyFont="1" applyBorder="1" applyAlignment="1" quotePrefix="1">
      <alignment horizontal="left"/>
    </xf>
    <xf numFmtId="0" fontId="34" fillId="0" borderId="32" xfId="0" applyNumberFormat="1" applyFont="1" applyFill="1" applyBorder="1" applyAlignment="1" applyProtection="1">
      <alignment wrapText="1"/>
      <protection/>
    </xf>
    <xf numFmtId="0" fontId="36" fillId="0" borderId="32" xfId="0" applyNumberFormat="1" applyFont="1" applyFill="1" applyBorder="1" applyAlignment="1" applyProtection="1">
      <alignment horizontal="center" wrapText="1"/>
      <protection/>
    </xf>
    <xf numFmtId="0" fontId="35" fillId="0" borderId="1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1" fontId="22" fillId="49" borderId="34" xfId="0" applyNumberFormat="1" applyFont="1" applyFill="1" applyBorder="1" applyAlignment="1">
      <alignment horizontal="right" vertical="top" wrapText="1"/>
    </xf>
    <xf numFmtId="1" fontId="22" fillId="0" borderId="34" xfId="0" applyNumberFormat="1" applyFont="1" applyFill="1" applyBorder="1" applyAlignment="1">
      <alignment horizontal="right" vertical="top" wrapText="1"/>
    </xf>
    <xf numFmtId="1" fontId="22" fillId="0" borderId="35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left"/>
    </xf>
    <xf numFmtId="0" fontId="66" fillId="0" borderId="0" xfId="0" applyNumberFormat="1" applyFont="1" applyFill="1" applyBorder="1" applyAlignment="1" applyProtection="1">
      <alignment/>
      <protection/>
    </xf>
    <xf numFmtId="0" fontId="27" fillId="50" borderId="0" xfId="0" applyNumberFormat="1" applyFont="1" applyFill="1" applyBorder="1" applyAlignment="1" applyProtection="1">
      <alignment/>
      <protection/>
    </xf>
    <xf numFmtId="0" fontId="28" fillId="0" borderId="36" xfId="0" applyNumberFormat="1" applyFont="1" applyFill="1" applyBorder="1" applyAlignment="1" applyProtection="1" quotePrefix="1">
      <alignment horizontal="left" wrapText="1"/>
      <protection/>
    </xf>
    <xf numFmtId="0" fontId="35" fillId="0" borderId="36" xfId="0" applyNumberFormat="1" applyFont="1" applyFill="1" applyBorder="1" applyAlignment="1" applyProtection="1">
      <alignment wrapText="1"/>
      <protection/>
    </xf>
    <xf numFmtId="1" fontId="22" fillId="49" borderId="37" xfId="0" applyNumberFormat="1" applyFont="1" applyFill="1" applyBorder="1" applyAlignment="1">
      <alignment horizontal="left" wrapText="1"/>
    </xf>
    <xf numFmtId="0" fontId="22" fillId="0" borderId="38" xfId="0" applyFont="1" applyBorder="1" applyAlignment="1">
      <alignment vertical="center" wrapText="1"/>
    </xf>
    <xf numFmtId="0" fontId="22" fillId="0" borderId="39" xfId="0" applyFont="1" applyBorder="1" applyAlignment="1">
      <alignment vertical="center" wrapText="1"/>
    </xf>
    <xf numFmtId="1" fontId="22" fillId="0" borderId="37" xfId="0" applyNumberFormat="1" applyFont="1" applyFill="1" applyBorder="1" applyAlignment="1">
      <alignment horizontal="left" wrapText="1"/>
    </xf>
    <xf numFmtId="4" fontId="21" fillId="0" borderId="30" xfId="0" applyNumberFormat="1" applyFont="1" applyBorder="1" applyAlignment="1">
      <alignment/>
    </xf>
    <xf numFmtId="4" fontId="21" fillId="0" borderId="40" xfId="0" applyNumberFormat="1" applyFont="1" applyBorder="1" applyAlignment="1">
      <alignment/>
    </xf>
    <xf numFmtId="4" fontId="34" fillId="0" borderId="19" xfId="0" applyNumberFormat="1" applyFont="1" applyBorder="1" applyAlignment="1">
      <alignment horizontal="right"/>
    </xf>
    <xf numFmtId="4" fontId="34" fillId="0" borderId="19" xfId="0" applyNumberFormat="1" applyFont="1" applyFill="1" applyBorder="1" applyAlignment="1" applyProtection="1">
      <alignment horizontal="right" wrapText="1"/>
      <protection/>
    </xf>
    <xf numFmtId="0" fontId="27" fillId="0" borderId="19" xfId="0" applyNumberFormat="1" applyFont="1" applyFill="1" applyBorder="1" applyAlignment="1" applyProtection="1">
      <alignment horizontal="center"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39" fillId="0" borderId="19" xfId="0" applyNumberFormat="1" applyFont="1" applyFill="1" applyBorder="1" applyAlignment="1" applyProtection="1">
      <alignment wrapText="1"/>
      <protection/>
    </xf>
    <xf numFmtId="0" fontId="27" fillId="0" borderId="19" xfId="0" applyNumberFormat="1" applyFont="1" applyFill="1" applyBorder="1" applyAlignment="1" applyProtection="1">
      <alignment/>
      <protection/>
    </xf>
    <xf numFmtId="0" fontId="27" fillId="0" borderId="19" xfId="0" applyNumberFormat="1" applyFont="1" applyFill="1" applyBorder="1" applyAlignment="1" applyProtection="1">
      <alignment wrapText="1"/>
      <protection/>
    </xf>
    <xf numFmtId="0" fontId="27" fillId="0" borderId="19" xfId="0" applyNumberFormat="1" applyFont="1" applyFill="1" applyBorder="1" applyAlignment="1" applyProtection="1">
      <alignment horizontal="left"/>
      <protection/>
    </xf>
    <xf numFmtId="0" fontId="27" fillId="50" borderId="19" xfId="0" applyNumberFormat="1" applyFont="1" applyFill="1" applyBorder="1" applyAlignment="1" applyProtection="1">
      <alignment horizontal="center"/>
      <protection/>
    </xf>
    <xf numFmtId="0" fontId="27" fillId="50" borderId="19" xfId="0" applyNumberFormat="1" applyFont="1" applyFill="1" applyBorder="1" applyAlignment="1" applyProtection="1">
      <alignment wrapText="1"/>
      <protection/>
    </xf>
    <xf numFmtId="0" fontId="27" fillId="50" borderId="19" xfId="0" applyNumberFormat="1" applyFont="1" applyFill="1" applyBorder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 horizontal="center"/>
      <protection/>
    </xf>
    <xf numFmtId="2" fontId="25" fillId="0" borderId="19" xfId="0" applyNumberFormat="1" applyFont="1" applyFill="1" applyBorder="1" applyAlignment="1" applyProtection="1">
      <alignment/>
      <protection/>
    </xf>
    <xf numFmtId="0" fontId="25" fillId="51" borderId="19" xfId="0" applyNumberFormat="1" applyFont="1" applyFill="1" applyBorder="1" applyAlignment="1" applyProtection="1">
      <alignment horizontal="center"/>
      <protection/>
    </xf>
    <xf numFmtId="0" fontId="25" fillId="51" borderId="19" xfId="0" applyNumberFormat="1" applyFont="1" applyFill="1" applyBorder="1" applyAlignment="1" applyProtection="1">
      <alignment wrapText="1"/>
      <protection/>
    </xf>
    <xf numFmtId="0" fontId="25" fillId="52" borderId="19" xfId="0" applyNumberFormat="1" applyFont="1" applyFill="1" applyBorder="1" applyAlignment="1" applyProtection="1">
      <alignment/>
      <protection/>
    </xf>
    <xf numFmtId="0" fontId="66" fillId="0" borderId="19" xfId="0" applyNumberFormat="1" applyFont="1" applyFill="1" applyBorder="1" applyAlignment="1" applyProtection="1">
      <alignment wrapText="1"/>
      <protection/>
    </xf>
    <xf numFmtId="0" fontId="66" fillId="0" borderId="19" xfId="0" applyNumberFormat="1" applyFont="1" applyFill="1" applyBorder="1" applyAlignment="1" applyProtection="1">
      <alignment/>
      <protection/>
    </xf>
    <xf numFmtId="0" fontId="25" fillId="50" borderId="19" xfId="0" applyNumberFormat="1" applyFont="1" applyFill="1" applyBorder="1" applyAlignment="1" applyProtection="1">
      <alignment wrapText="1"/>
      <protection/>
    </xf>
    <xf numFmtId="0" fontId="25" fillId="50" borderId="19" xfId="0" applyNumberFormat="1" applyFont="1" applyFill="1" applyBorder="1" applyAlignment="1" applyProtection="1">
      <alignment/>
      <protection/>
    </xf>
    <xf numFmtId="0" fontId="22" fillId="0" borderId="41" xfId="0" applyFont="1" applyBorder="1" applyAlignment="1">
      <alignment vertical="center" wrapText="1"/>
    </xf>
    <xf numFmtId="1" fontId="22" fillId="49" borderId="19" xfId="0" applyNumberFormat="1" applyFont="1" applyFill="1" applyBorder="1" applyAlignment="1">
      <alignment horizontal="left" wrapText="1"/>
    </xf>
    <xf numFmtId="0" fontId="22" fillId="0" borderId="19" xfId="0" applyFont="1" applyBorder="1" applyAlignment="1">
      <alignment vertical="center" wrapText="1"/>
    </xf>
    <xf numFmtId="2" fontId="21" fillId="0" borderId="19" xfId="0" applyNumberFormat="1" applyFont="1" applyBorder="1" applyAlignment="1">
      <alignment vertical="center" wrapText="1"/>
    </xf>
    <xf numFmtId="1" fontId="21" fillId="0" borderId="19" xfId="0" applyNumberFormat="1" applyFont="1" applyBorder="1" applyAlignment="1">
      <alignment horizontal="left" wrapText="1"/>
    </xf>
    <xf numFmtId="3" fontId="21" fillId="0" borderId="19" xfId="0" applyNumberFormat="1" applyFont="1" applyBorder="1" applyAlignment="1">
      <alignment horizontal="center" vertical="center" wrapText="1"/>
    </xf>
    <xf numFmtId="4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4" fontId="21" fillId="0" borderId="19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1" fontId="22" fillId="0" borderId="19" xfId="0" applyNumberFormat="1" applyFont="1" applyFill="1" applyBorder="1" applyAlignment="1">
      <alignment horizontal="left" wrapText="1"/>
    </xf>
    <xf numFmtId="2" fontId="25" fillId="50" borderId="19" xfId="0" applyNumberFormat="1" applyFont="1" applyFill="1" applyBorder="1" applyAlignment="1" applyProtection="1">
      <alignment/>
      <protection/>
    </xf>
    <xf numFmtId="4" fontId="21" fillId="0" borderId="20" xfId="0" applyNumberFormat="1" applyFont="1" applyBorder="1" applyAlignment="1">
      <alignment/>
    </xf>
    <xf numFmtId="4" fontId="21" fillId="0" borderId="26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21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181" fontId="21" fillId="0" borderId="19" xfId="0" applyNumberFormat="1" applyFont="1" applyBorder="1" applyAlignment="1">
      <alignment/>
    </xf>
    <xf numFmtId="4" fontId="21" fillId="0" borderId="19" xfId="0" applyNumberFormat="1" applyFont="1" applyBorder="1" applyAlignment="1">
      <alignment horizontal="right" wrapText="1"/>
    </xf>
    <xf numFmtId="4" fontId="21" fillId="0" borderId="31" xfId="0" applyNumberFormat="1" applyFont="1" applyBorder="1" applyAlignment="1">
      <alignment/>
    </xf>
    <xf numFmtId="2" fontId="34" fillId="0" borderId="19" xfId="0" applyNumberFormat="1" applyFont="1" applyFill="1" applyBorder="1" applyAlignment="1" applyProtection="1">
      <alignment horizontal="right" wrapText="1"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27" fillId="53" borderId="0" xfId="0" applyNumberFormat="1" applyFont="1" applyFill="1" applyBorder="1" applyAlignment="1" applyProtection="1">
      <alignment/>
      <protection/>
    </xf>
    <xf numFmtId="0" fontId="25" fillId="53" borderId="0" xfId="0" applyNumberFormat="1" applyFont="1" applyFill="1" applyBorder="1" applyAlignment="1" applyProtection="1">
      <alignment/>
      <protection/>
    </xf>
    <xf numFmtId="2" fontId="27" fillId="50" borderId="19" xfId="0" applyNumberFormat="1" applyFont="1" applyFill="1" applyBorder="1" applyAlignment="1" applyProtection="1">
      <alignment/>
      <protection/>
    </xf>
    <xf numFmtId="2" fontId="25" fillId="51" borderId="19" xfId="0" applyNumberFormat="1" applyFont="1" applyFill="1" applyBorder="1" applyAlignment="1" applyProtection="1">
      <alignment/>
      <protection/>
    </xf>
    <xf numFmtId="2" fontId="67" fillId="0" borderId="19" xfId="0" applyNumberFormat="1" applyFont="1" applyFill="1" applyBorder="1" applyAlignment="1" applyProtection="1">
      <alignment/>
      <protection/>
    </xf>
    <xf numFmtId="2" fontId="27" fillId="0" borderId="19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Border="1" applyAlignment="1" applyProtection="1">
      <alignment/>
      <protection/>
    </xf>
    <xf numFmtId="2" fontId="27" fillId="0" borderId="0" xfId="0" applyNumberFormat="1" applyFont="1" applyFill="1" applyBorder="1" applyAlignment="1" applyProtection="1">
      <alignment/>
      <protection/>
    </xf>
    <xf numFmtId="2" fontId="25" fillId="53" borderId="0" xfId="0" applyNumberFormat="1" applyFont="1" applyFill="1" applyBorder="1" applyAlignment="1" applyProtection="1">
      <alignment/>
      <protection/>
    </xf>
    <xf numFmtId="0" fontId="26" fillId="53" borderId="19" xfId="0" applyNumberFormat="1" applyFont="1" applyFill="1" applyBorder="1" applyAlignment="1" applyProtection="1">
      <alignment horizontal="center" vertical="center" wrapText="1"/>
      <protection/>
    </xf>
    <xf numFmtId="0" fontId="25" fillId="53" borderId="19" xfId="0" applyNumberFormat="1" applyFont="1" applyFill="1" applyBorder="1" applyAlignment="1" applyProtection="1">
      <alignment/>
      <protection/>
    </xf>
    <xf numFmtId="0" fontId="27" fillId="53" borderId="19" xfId="0" applyNumberFormat="1" applyFont="1" applyFill="1" applyBorder="1" applyAlignment="1" applyProtection="1">
      <alignment/>
      <protection/>
    </xf>
    <xf numFmtId="4" fontId="27" fillId="53" borderId="19" xfId="0" applyNumberFormat="1" applyFont="1" applyFill="1" applyBorder="1" applyAlignment="1" applyProtection="1">
      <alignment/>
      <protection/>
    </xf>
    <xf numFmtId="0" fontId="26" fillId="53" borderId="19" xfId="0" applyNumberFormat="1" applyFont="1" applyFill="1" applyBorder="1" applyAlignment="1" applyProtection="1">
      <alignment/>
      <protection/>
    </xf>
    <xf numFmtId="0" fontId="0" fillId="53" borderId="0" xfId="0" applyFill="1" applyAlignment="1">
      <alignment/>
    </xf>
    <xf numFmtId="2" fontId="25" fillId="53" borderId="19" xfId="0" applyNumberFormat="1" applyFont="1" applyFill="1" applyBorder="1" applyAlignment="1" applyProtection="1">
      <alignment/>
      <protection/>
    </xf>
    <xf numFmtId="4" fontId="25" fillId="53" borderId="19" xfId="0" applyNumberFormat="1" applyFont="1" applyFill="1" applyBorder="1" applyAlignment="1" applyProtection="1">
      <alignment/>
      <protection/>
    </xf>
    <xf numFmtId="0" fontId="67" fillId="53" borderId="19" xfId="0" applyNumberFormat="1" applyFont="1" applyFill="1" applyBorder="1" applyAlignment="1" applyProtection="1">
      <alignment/>
      <protection/>
    </xf>
    <xf numFmtId="0" fontId="66" fillId="53" borderId="19" xfId="0" applyNumberFormat="1" applyFont="1" applyFill="1" applyBorder="1" applyAlignment="1" applyProtection="1">
      <alignment/>
      <protection/>
    </xf>
    <xf numFmtId="0" fontId="37" fillId="0" borderId="33" xfId="0" applyNumberFormat="1" applyFont="1" applyFill="1" applyBorder="1" applyAlignment="1" applyProtection="1" quotePrefix="1">
      <alignment horizontal="left" wrapText="1"/>
      <protection/>
    </xf>
    <xf numFmtId="0" fontId="38" fillId="0" borderId="32" xfId="0" applyNumberFormat="1" applyFont="1" applyFill="1" applyBorder="1" applyAlignment="1" applyProtection="1">
      <alignment wrapText="1"/>
      <protection/>
    </xf>
    <xf numFmtId="0" fontId="37" fillId="0" borderId="33" xfId="0" applyNumberFormat="1" applyFont="1" applyFill="1" applyBorder="1" applyAlignment="1" applyProtection="1">
      <alignment horizontal="left" wrapText="1"/>
      <protection/>
    </xf>
    <xf numFmtId="0" fontId="21" fillId="0" borderId="3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3" xfId="0" applyFont="1" applyBorder="1" applyAlignment="1" quotePrefix="1">
      <alignment horizontal="left"/>
    </xf>
    <xf numFmtId="0" fontId="21" fillId="0" borderId="32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33" xfId="0" applyNumberFormat="1" applyFont="1" applyFill="1" applyBorder="1" applyAlignment="1" applyProtection="1">
      <alignment horizontal="left" wrapText="1"/>
      <protection/>
    </xf>
    <xf numFmtId="0" fontId="36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22" fillId="0" borderId="42" xfId="0" applyNumberFormat="1" applyFon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4" fontId="22" fillId="0" borderId="31" xfId="0" applyNumberFormat="1" applyFont="1" applyBorder="1" applyAlignment="1">
      <alignment horizontal="center"/>
    </xf>
    <xf numFmtId="0" fontId="37" fillId="0" borderId="42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28" fillId="0" borderId="36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05325"/>
          <a:ext cx="1047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05325"/>
          <a:ext cx="1047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65822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65822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81" customWidth="1"/>
    <col min="5" max="5" width="44.7109375" style="3" customWidth="1"/>
    <col min="6" max="6" width="15.14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48" customHeight="1">
      <c r="A1" s="167" t="s">
        <v>97</v>
      </c>
      <c r="B1" s="167"/>
      <c r="C1" s="167"/>
      <c r="D1" s="167"/>
      <c r="E1" s="167"/>
      <c r="F1" s="167"/>
      <c r="G1" s="167"/>
      <c r="H1" s="167"/>
    </row>
    <row r="2" spans="1:8" s="61" customFormat="1" ht="26.25" customHeight="1">
      <c r="A2" s="167" t="s">
        <v>41</v>
      </c>
      <c r="B2" s="167"/>
      <c r="C2" s="167"/>
      <c r="D2" s="167"/>
      <c r="E2" s="167"/>
      <c r="F2" s="167"/>
      <c r="G2" s="168"/>
      <c r="H2" s="168"/>
    </row>
    <row r="3" spans="1:8" ht="25.5" customHeight="1">
      <c r="A3" s="167"/>
      <c r="B3" s="167"/>
      <c r="C3" s="167"/>
      <c r="D3" s="167"/>
      <c r="E3" s="167"/>
      <c r="F3" s="167"/>
      <c r="G3" s="167"/>
      <c r="H3" s="169"/>
    </row>
    <row r="4" spans="1:5" ht="9" customHeight="1">
      <c r="A4" s="62"/>
      <c r="B4" s="63"/>
      <c r="C4" s="63"/>
      <c r="D4" s="63"/>
      <c r="E4" s="63"/>
    </row>
    <row r="5" spans="1:9" ht="27.75" customHeight="1">
      <c r="A5" s="64"/>
      <c r="B5" s="65"/>
      <c r="C5" s="65"/>
      <c r="D5" s="66"/>
      <c r="E5" s="67"/>
      <c r="F5" s="68" t="s">
        <v>94</v>
      </c>
      <c r="G5" s="68" t="s">
        <v>95</v>
      </c>
      <c r="H5" s="69" t="s">
        <v>96</v>
      </c>
      <c r="I5" s="70"/>
    </row>
    <row r="6" spans="1:9" ht="27.75" customHeight="1">
      <c r="A6" s="165" t="s">
        <v>43</v>
      </c>
      <c r="B6" s="164"/>
      <c r="C6" s="164"/>
      <c r="D6" s="164"/>
      <c r="E6" s="166"/>
      <c r="F6" s="102">
        <v>9347859</v>
      </c>
      <c r="G6" s="101">
        <v>9272859</v>
      </c>
      <c r="H6" s="142">
        <v>9272859</v>
      </c>
      <c r="I6" s="89"/>
    </row>
    <row r="7" spans="1:8" ht="22.5" customHeight="1">
      <c r="A7" s="165" t="s">
        <v>0</v>
      </c>
      <c r="B7" s="164"/>
      <c r="C7" s="164"/>
      <c r="D7" s="164"/>
      <c r="E7" s="166"/>
      <c r="F7" s="101">
        <v>9347859</v>
      </c>
      <c r="G7" s="101">
        <v>9272859</v>
      </c>
      <c r="H7" s="101">
        <v>9272859</v>
      </c>
    </row>
    <row r="8" spans="1:8" ht="22.5" customHeight="1">
      <c r="A8" s="170" t="s">
        <v>46</v>
      </c>
      <c r="B8" s="166"/>
      <c r="C8" s="166"/>
      <c r="D8" s="166"/>
      <c r="E8" s="166"/>
      <c r="F8" s="101">
        <v>0</v>
      </c>
      <c r="G8" s="101">
        <v>0</v>
      </c>
      <c r="H8" s="101">
        <v>0</v>
      </c>
    </row>
    <row r="9" spans="1:8" ht="22.5" customHeight="1">
      <c r="A9" s="90" t="s">
        <v>44</v>
      </c>
      <c r="B9" s="71"/>
      <c r="C9" s="71"/>
      <c r="D9" s="71"/>
      <c r="E9" s="71"/>
      <c r="F9" s="101">
        <v>9347859</v>
      </c>
      <c r="G9" s="101">
        <v>9272859</v>
      </c>
      <c r="H9" s="101">
        <v>9272859</v>
      </c>
    </row>
    <row r="10" spans="1:8" ht="22.5" customHeight="1">
      <c r="A10" s="163" t="s">
        <v>1</v>
      </c>
      <c r="B10" s="164"/>
      <c r="C10" s="164"/>
      <c r="D10" s="164"/>
      <c r="E10" s="171"/>
      <c r="F10" s="102">
        <v>9347859</v>
      </c>
      <c r="G10" s="101">
        <v>9272859</v>
      </c>
      <c r="H10" s="101">
        <v>9272859</v>
      </c>
    </row>
    <row r="11" spans="1:8" ht="22.5" customHeight="1">
      <c r="A11" s="170" t="s">
        <v>2</v>
      </c>
      <c r="B11" s="166"/>
      <c r="C11" s="166"/>
      <c r="D11" s="166"/>
      <c r="E11" s="166"/>
      <c r="F11" s="102">
        <v>0</v>
      </c>
      <c r="G11" s="102">
        <v>0</v>
      </c>
      <c r="H11" s="102">
        <v>0</v>
      </c>
    </row>
    <row r="12" spans="1:9" ht="22.5" customHeight="1">
      <c r="A12" s="163" t="s">
        <v>3</v>
      </c>
      <c r="B12" s="164"/>
      <c r="C12" s="164"/>
      <c r="D12" s="164"/>
      <c r="E12" s="164"/>
      <c r="F12" s="102">
        <v>0</v>
      </c>
      <c r="G12" s="102">
        <v>0</v>
      </c>
      <c r="H12" s="102">
        <v>0</v>
      </c>
      <c r="I12" s="143"/>
    </row>
    <row r="13" spans="1:8" ht="25.5" customHeight="1">
      <c r="A13" s="167"/>
      <c r="B13" s="172"/>
      <c r="C13" s="172"/>
      <c r="D13" s="172"/>
      <c r="E13" s="172"/>
      <c r="F13" s="169"/>
      <c r="G13" s="169"/>
      <c r="H13" s="169"/>
    </row>
    <row r="14" spans="1:8" ht="27.75" customHeight="1">
      <c r="A14" s="64"/>
      <c r="B14" s="65"/>
      <c r="C14" s="65"/>
      <c r="D14" s="66"/>
      <c r="E14" s="67"/>
      <c r="F14" s="68" t="s">
        <v>94</v>
      </c>
      <c r="G14" s="68" t="s">
        <v>95</v>
      </c>
      <c r="H14" s="69" t="s">
        <v>96</v>
      </c>
    </row>
    <row r="15" spans="1:8" ht="22.5" customHeight="1">
      <c r="A15" s="173" t="s">
        <v>4</v>
      </c>
      <c r="B15" s="174"/>
      <c r="C15" s="174"/>
      <c r="D15" s="174"/>
      <c r="E15" s="175"/>
      <c r="F15" s="75">
        <v>0</v>
      </c>
      <c r="G15" s="75">
        <v>0</v>
      </c>
      <c r="H15" s="73">
        <v>0</v>
      </c>
    </row>
    <row r="16" spans="1:8" s="56" customFormat="1" ht="25.5" customHeight="1">
      <c r="A16" s="176"/>
      <c r="B16" s="172"/>
      <c r="C16" s="172"/>
      <c r="D16" s="172"/>
      <c r="E16" s="172"/>
      <c r="F16" s="169"/>
      <c r="G16" s="169"/>
      <c r="H16" s="169"/>
    </row>
    <row r="17" spans="1:8" s="56" customFormat="1" ht="27.75" customHeight="1">
      <c r="A17" s="64"/>
      <c r="B17" s="65"/>
      <c r="C17" s="65"/>
      <c r="D17" s="66"/>
      <c r="E17" s="67"/>
      <c r="F17" s="68" t="s">
        <v>94</v>
      </c>
      <c r="G17" s="68" t="s">
        <v>95</v>
      </c>
      <c r="H17" s="69" t="s">
        <v>96</v>
      </c>
    </row>
    <row r="18" spans="1:8" s="56" customFormat="1" ht="22.5" customHeight="1">
      <c r="A18" s="165" t="s">
        <v>5</v>
      </c>
      <c r="B18" s="164"/>
      <c r="C18" s="164"/>
      <c r="D18" s="164"/>
      <c r="E18" s="164"/>
      <c r="F18" s="72">
        <v>0</v>
      </c>
      <c r="G18" s="72">
        <v>0</v>
      </c>
      <c r="H18" s="72">
        <v>0</v>
      </c>
    </row>
    <row r="19" spans="1:8" s="56" customFormat="1" ht="22.5" customHeight="1">
      <c r="A19" s="165" t="s">
        <v>6</v>
      </c>
      <c r="B19" s="164"/>
      <c r="C19" s="164"/>
      <c r="D19" s="164"/>
      <c r="E19" s="164"/>
      <c r="F19" s="72">
        <v>0</v>
      </c>
      <c r="G19" s="72">
        <v>0</v>
      </c>
      <c r="H19" s="72">
        <v>0</v>
      </c>
    </row>
    <row r="20" spans="1:8" s="56" customFormat="1" ht="22.5" customHeight="1">
      <c r="A20" s="163" t="s">
        <v>7</v>
      </c>
      <c r="B20" s="164"/>
      <c r="C20" s="164"/>
      <c r="D20" s="164"/>
      <c r="E20" s="164"/>
      <c r="F20" s="72">
        <v>0</v>
      </c>
      <c r="G20" s="72">
        <v>0</v>
      </c>
      <c r="H20" s="72">
        <v>0</v>
      </c>
    </row>
    <row r="21" spans="1:8" s="56" customFormat="1" ht="15" customHeight="1">
      <c r="A21" s="76"/>
      <c r="B21" s="77"/>
      <c r="C21" s="74"/>
      <c r="D21" s="78"/>
      <c r="E21" s="77"/>
      <c r="F21" s="79"/>
      <c r="G21" s="79"/>
      <c r="H21" s="79"/>
    </row>
    <row r="22" spans="1:8" s="56" customFormat="1" ht="22.5" customHeight="1">
      <c r="A22" s="163" t="s">
        <v>8</v>
      </c>
      <c r="B22" s="164"/>
      <c r="C22" s="164"/>
      <c r="D22" s="164"/>
      <c r="E22" s="164"/>
      <c r="F22" s="72">
        <f>SUM(F12,F15,F20)</f>
        <v>0</v>
      </c>
      <c r="G22" s="72">
        <f>SUM(G12,G15,G20)</f>
        <v>0</v>
      </c>
      <c r="H22" s="72">
        <f>SUM(H12,H15,H20)</f>
        <v>0</v>
      </c>
    </row>
    <row r="23" spans="1:5" s="56" customFormat="1" ht="18" customHeight="1">
      <c r="A23" s="80"/>
      <c r="B23" s="63"/>
      <c r="C23" s="63"/>
      <c r="D23" s="63"/>
      <c r="E23" s="63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7"/>
  <sheetViews>
    <sheetView zoomScalePageLayoutView="0" workbookViewId="0" topLeftCell="A1">
      <selection activeCell="B30" sqref="B30:H30"/>
    </sheetView>
  </sheetViews>
  <sheetFormatPr defaultColWidth="11.421875" defaultRowHeight="12.75"/>
  <cols>
    <col min="1" max="1" width="16.00390625" style="26" customWidth="1"/>
    <col min="2" max="3" width="17.57421875" style="26" customWidth="1"/>
    <col min="4" max="4" width="17.57421875" style="57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67" t="s">
        <v>9</v>
      </c>
      <c r="B1" s="167"/>
      <c r="C1" s="167"/>
      <c r="D1" s="167"/>
      <c r="E1" s="167"/>
      <c r="F1" s="167"/>
      <c r="G1" s="167"/>
      <c r="H1" s="167"/>
    </row>
    <row r="2" spans="1:8" s="1" customFormat="1" ht="13.5" thickBot="1">
      <c r="A2" s="9"/>
      <c r="H2" s="10" t="s">
        <v>10</v>
      </c>
    </row>
    <row r="3" spans="1:8" s="1" customFormat="1" ht="26.25" thickBot="1">
      <c r="A3" s="86" t="s">
        <v>11</v>
      </c>
      <c r="B3" s="180" t="s">
        <v>74</v>
      </c>
      <c r="C3" s="181"/>
      <c r="D3" s="181"/>
      <c r="E3" s="181"/>
      <c r="F3" s="181"/>
      <c r="G3" s="181"/>
      <c r="H3" s="182"/>
    </row>
    <row r="4" spans="1:8" s="1" customFormat="1" ht="89.25">
      <c r="A4" s="95" t="s">
        <v>12</v>
      </c>
      <c r="B4" s="122" t="s">
        <v>13</v>
      </c>
      <c r="C4" s="96" t="s">
        <v>14</v>
      </c>
      <c r="D4" s="96" t="s">
        <v>15</v>
      </c>
      <c r="E4" s="96" t="s">
        <v>16</v>
      </c>
      <c r="F4" s="96" t="s">
        <v>17</v>
      </c>
      <c r="G4" s="96" t="s">
        <v>47</v>
      </c>
      <c r="H4" s="97" t="s">
        <v>19</v>
      </c>
    </row>
    <row r="5" spans="1:8" s="1" customFormat="1" ht="12.75">
      <c r="A5" s="123">
        <v>63</v>
      </c>
      <c r="B5" s="124"/>
      <c r="C5" s="124"/>
      <c r="D5" s="124"/>
      <c r="E5" s="125"/>
      <c r="F5" s="124"/>
      <c r="G5" s="124"/>
      <c r="H5" s="124"/>
    </row>
    <row r="6" spans="1:8" s="1" customFormat="1" ht="12.75">
      <c r="A6" s="126">
        <v>65</v>
      </c>
      <c r="B6" s="124"/>
      <c r="C6" s="124"/>
      <c r="D6" s="125">
        <v>320750</v>
      </c>
      <c r="E6" s="124"/>
      <c r="F6" s="124"/>
      <c r="G6" s="124"/>
      <c r="H6" s="124">
        <f>SUM(B6:G6)</f>
        <v>320750</v>
      </c>
    </row>
    <row r="7" spans="1:8" s="1" customFormat="1" ht="12.75">
      <c r="A7" s="126">
        <v>66</v>
      </c>
      <c r="B7" s="127"/>
      <c r="C7" s="128">
        <v>45000</v>
      </c>
      <c r="D7" s="129"/>
      <c r="E7" s="127" t="s">
        <v>93</v>
      </c>
      <c r="F7" s="130">
        <v>13000</v>
      </c>
      <c r="G7" s="127"/>
      <c r="H7" s="127">
        <f>SUM(B7:G7)</f>
        <v>58000</v>
      </c>
    </row>
    <row r="8" spans="1:8" s="1" customFormat="1" ht="12.75">
      <c r="A8" s="126">
        <v>67</v>
      </c>
      <c r="B8" s="128">
        <v>1394280</v>
      </c>
      <c r="C8" s="131"/>
      <c r="D8" s="131"/>
      <c r="E8" s="131"/>
      <c r="F8" s="131"/>
      <c r="G8" s="131"/>
      <c r="H8" s="131">
        <f>SUM(B8:G8)</f>
        <v>1394280</v>
      </c>
    </row>
    <row r="9" spans="1:8" s="1" customFormat="1" ht="12.75">
      <c r="A9" s="15"/>
      <c r="B9" s="134"/>
      <c r="C9" s="12"/>
      <c r="D9" s="12"/>
      <c r="E9" s="12"/>
      <c r="F9" s="12"/>
      <c r="G9" s="13"/>
      <c r="H9" s="14"/>
    </row>
    <row r="10" spans="1:8" s="1" customFormat="1" ht="12.75">
      <c r="A10" s="16"/>
      <c r="B10" s="134"/>
      <c r="C10" s="12"/>
      <c r="D10" s="12"/>
      <c r="E10" s="12"/>
      <c r="F10" s="12"/>
      <c r="G10" s="13"/>
      <c r="H10" s="14"/>
    </row>
    <row r="11" spans="1:8" s="1" customFormat="1" ht="12.75">
      <c r="A11" s="16"/>
      <c r="B11" s="134"/>
      <c r="C11" s="12"/>
      <c r="D11" s="12"/>
      <c r="E11" s="12"/>
      <c r="F11" s="12"/>
      <c r="G11" s="13"/>
      <c r="H11" s="14"/>
    </row>
    <row r="12" spans="1:8" s="1" customFormat="1" ht="12.75">
      <c r="A12" s="16"/>
      <c r="B12" s="134"/>
      <c r="C12" s="12"/>
      <c r="D12" s="12"/>
      <c r="E12" s="12"/>
      <c r="F12" s="12"/>
      <c r="G12" s="13"/>
      <c r="H12" s="14"/>
    </row>
    <row r="13" spans="1:8" s="1" customFormat="1" ht="13.5" thickBot="1">
      <c r="A13" s="17"/>
      <c r="B13" s="134"/>
      <c r="C13" s="12"/>
      <c r="D13" s="12"/>
      <c r="E13" s="12"/>
      <c r="F13" s="12"/>
      <c r="G13" s="13"/>
      <c r="H13" s="14"/>
    </row>
    <row r="14" spans="1:8" s="1" customFormat="1" ht="26.25" thickBot="1">
      <c r="A14" s="22" t="s">
        <v>20</v>
      </c>
      <c r="B14" s="135"/>
      <c r="C14" s="19"/>
      <c r="D14" s="19"/>
      <c r="E14" s="19"/>
      <c r="F14" s="19"/>
      <c r="G14" s="20"/>
      <c r="H14" s="21"/>
    </row>
    <row r="15" spans="1:8" s="1" customFormat="1" ht="30" customHeight="1" thickBot="1">
      <c r="A15" s="22" t="s">
        <v>49</v>
      </c>
      <c r="B15" s="136">
        <f>SUM(B6:B14)</f>
        <v>1394280</v>
      </c>
      <c r="C15" s="99">
        <f>SUM(C6:C14)</f>
        <v>45000</v>
      </c>
      <c r="D15" s="100">
        <f>SUM(D6:D14)</f>
        <v>320750</v>
      </c>
      <c r="E15" s="99"/>
      <c r="F15" s="100">
        <f>SUM(F6:F14)</f>
        <v>13000</v>
      </c>
      <c r="G15" s="23"/>
      <c r="H15" s="24">
        <f>SUM(B15:G15)</f>
        <v>1773030</v>
      </c>
    </row>
    <row r="16" spans="1:8" s="1" customFormat="1" ht="28.5" customHeight="1" thickBot="1">
      <c r="A16" s="6"/>
      <c r="B16" s="177">
        <v>9347859</v>
      </c>
      <c r="C16" s="178"/>
      <c r="D16" s="178"/>
      <c r="E16" s="178"/>
      <c r="F16" s="178"/>
      <c r="G16" s="178"/>
      <c r="H16" s="179"/>
    </row>
    <row r="17" spans="1:8" ht="26.25" thickBot="1">
      <c r="A17" s="87" t="s">
        <v>11</v>
      </c>
      <c r="B17" s="6"/>
      <c r="C17" s="6"/>
      <c r="D17" s="7"/>
      <c r="E17" s="25"/>
      <c r="H17" s="10"/>
    </row>
    <row r="18" spans="1:8" ht="24" customHeight="1" thickBot="1">
      <c r="A18" s="88" t="s">
        <v>12</v>
      </c>
      <c r="B18" s="180" t="s">
        <v>84</v>
      </c>
      <c r="C18" s="181"/>
      <c r="D18" s="181"/>
      <c r="E18" s="181"/>
      <c r="F18" s="181"/>
      <c r="G18" s="181"/>
      <c r="H18" s="182"/>
    </row>
    <row r="19" spans="1:8" ht="89.25">
      <c r="A19" s="98"/>
      <c r="B19" s="122" t="s">
        <v>13</v>
      </c>
      <c r="C19" s="96" t="s">
        <v>14</v>
      </c>
      <c r="D19" s="96" t="s">
        <v>15</v>
      </c>
      <c r="E19" s="96" t="s">
        <v>16</v>
      </c>
      <c r="F19" s="96" t="s">
        <v>17</v>
      </c>
      <c r="G19" s="96" t="s">
        <v>47</v>
      </c>
      <c r="H19" s="97" t="s">
        <v>19</v>
      </c>
    </row>
    <row r="20" spans="1:8" ht="12.75">
      <c r="A20" s="132">
        <v>63</v>
      </c>
      <c r="B20" s="124"/>
      <c r="C20" s="124"/>
      <c r="D20" s="124"/>
      <c r="E20" s="125"/>
      <c r="F20" s="124"/>
      <c r="G20" s="124"/>
      <c r="H20" s="124"/>
    </row>
    <row r="21" spans="1:8" ht="12.75">
      <c r="A21" s="126">
        <v>65</v>
      </c>
      <c r="B21" s="127"/>
      <c r="C21" s="131"/>
      <c r="D21" s="140"/>
      <c r="E21" s="127"/>
      <c r="F21" s="127"/>
      <c r="G21" s="127"/>
      <c r="H21" s="127"/>
    </row>
    <row r="22" spans="1:8" ht="12.75">
      <c r="A22" s="126">
        <v>66</v>
      </c>
      <c r="B22" s="131"/>
      <c r="C22" s="128"/>
      <c r="D22" s="131"/>
      <c r="E22" s="131"/>
      <c r="F22" s="131"/>
      <c r="G22" s="131"/>
      <c r="H22" s="131"/>
    </row>
    <row r="23" spans="1:8" ht="12.75">
      <c r="A23" s="126">
        <v>67</v>
      </c>
      <c r="B23" s="128"/>
      <c r="C23" s="139"/>
      <c r="D23" s="128"/>
      <c r="E23" s="128"/>
      <c r="F23" s="128"/>
      <c r="G23" s="131"/>
      <c r="H23" s="131"/>
    </row>
    <row r="24" spans="1:8" ht="12.75">
      <c r="A24" s="15"/>
      <c r="B24" s="134"/>
      <c r="C24" s="137"/>
      <c r="D24" s="137"/>
      <c r="E24" s="137"/>
      <c r="F24" s="137"/>
      <c r="G24" s="13"/>
      <c r="H24" s="14"/>
    </row>
    <row r="25" spans="1:8" ht="12.75">
      <c r="A25" s="16"/>
      <c r="B25" s="134"/>
      <c r="C25" s="137"/>
      <c r="D25" s="137"/>
      <c r="E25" s="137"/>
      <c r="F25" s="137"/>
      <c r="G25" s="13"/>
      <c r="H25" s="14"/>
    </row>
    <row r="26" spans="1:8" ht="12.75">
      <c r="A26" s="16"/>
      <c r="B26" s="134"/>
      <c r="C26" s="137"/>
      <c r="D26" s="137"/>
      <c r="E26" s="137"/>
      <c r="F26" s="137"/>
      <c r="G26" s="13"/>
      <c r="H26" s="14"/>
    </row>
    <row r="27" spans="1:8" ht="12.75">
      <c r="A27" s="16"/>
      <c r="B27" s="134"/>
      <c r="C27" s="137"/>
      <c r="D27" s="137"/>
      <c r="E27" s="137"/>
      <c r="F27" s="137"/>
      <c r="G27" s="13"/>
      <c r="H27" s="14"/>
    </row>
    <row r="28" spans="1:8" ht="13.5" thickBot="1">
      <c r="A28" s="17"/>
      <c r="B28" s="135"/>
      <c r="C28" s="138"/>
      <c r="D28" s="138"/>
      <c r="E28" s="138"/>
      <c r="F28" s="138"/>
      <c r="G28" s="20"/>
      <c r="H28" s="21"/>
    </row>
    <row r="29" spans="1:8" s="1" customFormat="1" ht="30" customHeight="1" thickBot="1">
      <c r="A29" s="22" t="s">
        <v>20</v>
      </c>
      <c r="B29" s="136"/>
      <c r="C29" s="99"/>
      <c r="D29" s="100"/>
      <c r="E29" s="99"/>
      <c r="F29" s="100"/>
      <c r="G29" s="23"/>
      <c r="H29" s="24"/>
    </row>
    <row r="30" spans="1:8" s="1" customFormat="1" ht="28.5" customHeight="1" thickBot="1">
      <c r="A30" s="22" t="s">
        <v>82</v>
      </c>
      <c r="B30" s="177">
        <v>9272859</v>
      </c>
      <c r="C30" s="178"/>
      <c r="D30" s="178"/>
      <c r="E30" s="178"/>
      <c r="F30" s="178"/>
      <c r="G30" s="178"/>
      <c r="H30" s="179"/>
    </row>
    <row r="31" spans="4:5" ht="13.5" thickBot="1">
      <c r="D31" s="27"/>
      <c r="E31" s="28"/>
    </row>
    <row r="32" spans="1:8" ht="26.25" thickBot="1">
      <c r="A32" s="87" t="s">
        <v>11</v>
      </c>
      <c r="B32" s="180" t="s">
        <v>91</v>
      </c>
      <c r="C32" s="181"/>
      <c r="D32" s="181"/>
      <c r="E32" s="181"/>
      <c r="F32" s="181"/>
      <c r="G32" s="181"/>
      <c r="H32" s="182"/>
    </row>
    <row r="33" spans="1:8" ht="51">
      <c r="A33" s="98" t="s">
        <v>12</v>
      </c>
      <c r="B33" s="122"/>
      <c r="C33" s="96"/>
      <c r="D33" s="96"/>
      <c r="E33" s="96"/>
      <c r="F33" s="96"/>
      <c r="G33" s="96"/>
      <c r="H33" s="97"/>
    </row>
    <row r="34" spans="1:8" ht="12.75">
      <c r="A34" s="132">
        <v>63</v>
      </c>
      <c r="B34" s="124"/>
      <c r="C34" s="124"/>
      <c r="D34" s="124"/>
      <c r="E34" s="125"/>
      <c r="F34" s="124"/>
      <c r="G34" s="124"/>
      <c r="H34" s="124"/>
    </row>
    <row r="35" spans="1:8" ht="12.75">
      <c r="A35" s="126">
        <v>65</v>
      </c>
      <c r="B35" s="127"/>
      <c r="C35" s="131"/>
      <c r="D35" s="140"/>
      <c r="E35" s="127"/>
      <c r="F35" s="127"/>
      <c r="G35" s="127"/>
      <c r="H35" s="127"/>
    </row>
    <row r="36" spans="1:8" ht="12.75">
      <c r="A36" s="126">
        <v>66</v>
      </c>
      <c r="B36" s="131"/>
      <c r="C36" s="128"/>
      <c r="D36" s="131"/>
      <c r="E36" s="131"/>
      <c r="F36" s="128"/>
      <c r="G36" s="131"/>
      <c r="H36" s="131"/>
    </row>
    <row r="37" spans="1:8" ht="12.75">
      <c r="A37" s="126">
        <v>67</v>
      </c>
      <c r="B37" s="128"/>
      <c r="C37" s="131"/>
      <c r="D37" s="131"/>
      <c r="E37" s="131"/>
      <c r="F37" s="131"/>
      <c r="G37" s="131"/>
      <c r="H37" s="131"/>
    </row>
    <row r="38" spans="1:8" ht="12.75">
      <c r="A38" s="15"/>
      <c r="B38" s="11"/>
      <c r="C38" s="12"/>
      <c r="D38" s="12"/>
      <c r="E38" s="12"/>
      <c r="F38" s="12"/>
      <c r="G38" s="13"/>
      <c r="H38" s="14"/>
    </row>
    <row r="39" spans="1:8" ht="13.5" customHeight="1">
      <c r="A39" s="16"/>
      <c r="B39" s="11"/>
      <c r="C39" s="12"/>
      <c r="D39" s="12"/>
      <c r="E39" s="12"/>
      <c r="F39" s="12"/>
      <c r="G39" s="13"/>
      <c r="H39" s="14"/>
    </row>
    <row r="40" spans="1:8" ht="13.5" thickBot="1">
      <c r="A40" s="17"/>
      <c r="B40" s="18"/>
      <c r="C40" s="19"/>
      <c r="D40" s="19"/>
      <c r="E40" s="19"/>
      <c r="F40" s="19"/>
      <c r="G40" s="20"/>
      <c r="H40" s="21"/>
    </row>
    <row r="41" spans="1:8" s="1" customFormat="1" ht="30" customHeight="1" thickBot="1">
      <c r="A41" s="22" t="s">
        <v>20</v>
      </c>
      <c r="B41" s="136"/>
      <c r="C41" s="99"/>
      <c r="D41" s="100"/>
      <c r="E41" s="99"/>
      <c r="F41" s="100"/>
      <c r="G41" s="99"/>
      <c r="H41" s="141"/>
    </row>
    <row r="42" spans="1:8" s="1" customFormat="1" ht="28.5" customHeight="1" thickBot="1">
      <c r="A42" s="22" t="s">
        <v>83</v>
      </c>
      <c r="B42" s="177">
        <v>9272859</v>
      </c>
      <c r="C42" s="178"/>
      <c r="D42" s="178"/>
      <c r="E42" s="178"/>
      <c r="F42" s="178"/>
      <c r="G42" s="178"/>
      <c r="H42" s="179"/>
    </row>
    <row r="43" spans="3:5" ht="13.5" customHeight="1">
      <c r="C43" s="29"/>
      <c r="D43" s="27"/>
      <c r="E43" s="30"/>
    </row>
    <row r="44" spans="3:5" ht="13.5" customHeight="1">
      <c r="C44" s="29"/>
      <c r="D44" s="31"/>
      <c r="E44" s="32"/>
    </row>
    <row r="45" spans="4:5" ht="13.5" customHeight="1">
      <c r="D45" s="33"/>
      <c r="E45" s="34"/>
    </row>
    <row r="46" spans="4:5" ht="13.5" customHeight="1">
      <c r="D46" s="35"/>
      <c r="E46" s="36"/>
    </row>
    <row r="47" spans="4:5" ht="13.5" customHeight="1">
      <c r="D47" s="27"/>
      <c r="E47" s="28"/>
    </row>
    <row r="48" spans="3:5" ht="28.5" customHeight="1">
      <c r="C48" s="29"/>
      <c r="D48" s="27"/>
      <c r="E48" s="37"/>
    </row>
    <row r="49" spans="3:5" ht="13.5" customHeight="1">
      <c r="C49" s="29"/>
      <c r="D49" s="27"/>
      <c r="E49" s="32"/>
    </row>
    <row r="50" spans="4:5" ht="13.5" customHeight="1">
      <c r="D50" s="27"/>
      <c r="E50" s="28"/>
    </row>
    <row r="51" spans="4:5" ht="13.5" customHeight="1">
      <c r="D51" s="27"/>
      <c r="E51" s="36"/>
    </row>
    <row r="52" spans="4:5" ht="13.5" customHeight="1">
      <c r="D52" s="27"/>
      <c r="E52" s="28"/>
    </row>
    <row r="53" spans="4:5" ht="22.5" customHeight="1">
      <c r="D53" s="27"/>
      <c r="E53" s="38"/>
    </row>
    <row r="54" spans="4:5" ht="13.5" customHeight="1">
      <c r="D54" s="33"/>
      <c r="E54" s="34"/>
    </row>
    <row r="55" spans="2:5" ht="13.5" customHeight="1">
      <c r="B55" s="29"/>
      <c r="D55" s="33"/>
      <c r="E55" s="39"/>
    </row>
    <row r="56" spans="3:5" ht="13.5" customHeight="1">
      <c r="C56" s="29"/>
      <c r="D56" s="33"/>
      <c r="E56" s="40"/>
    </row>
    <row r="57" spans="3:5" ht="13.5" customHeight="1">
      <c r="C57" s="29"/>
      <c r="D57" s="35"/>
      <c r="E57" s="32"/>
    </row>
    <row r="58" spans="4:5" ht="13.5" customHeight="1">
      <c r="D58" s="27"/>
      <c r="E58" s="28"/>
    </row>
    <row r="59" spans="2:5" ht="13.5" customHeight="1">
      <c r="B59" s="29"/>
      <c r="D59" s="27"/>
      <c r="E59" s="30"/>
    </row>
    <row r="60" spans="3:5" ht="13.5" customHeight="1">
      <c r="C60" s="29"/>
      <c r="D60" s="27"/>
      <c r="E60" s="39"/>
    </row>
    <row r="61" spans="3:5" ht="13.5" customHeight="1">
      <c r="C61" s="29"/>
      <c r="D61" s="35"/>
      <c r="E61" s="32"/>
    </row>
    <row r="62" spans="4:5" ht="13.5" customHeight="1">
      <c r="D62" s="33"/>
      <c r="E62" s="28"/>
    </row>
    <row r="63" spans="3:5" ht="13.5" customHeight="1">
      <c r="C63" s="29"/>
      <c r="D63" s="33"/>
      <c r="E63" s="39"/>
    </row>
    <row r="64" spans="4:5" ht="22.5" customHeight="1">
      <c r="D64" s="35"/>
      <c r="E64" s="38"/>
    </row>
    <row r="65" spans="4:5" ht="13.5" customHeight="1">
      <c r="D65" s="27"/>
      <c r="E65" s="28"/>
    </row>
    <row r="66" spans="4:5" ht="13.5" customHeight="1">
      <c r="D66" s="35"/>
      <c r="E66" s="32"/>
    </row>
    <row r="67" spans="4:5" ht="13.5" customHeight="1">
      <c r="D67" s="27"/>
      <c r="E67" s="28"/>
    </row>
    <row r="68" spans="4:5" ht="13.5" customHeight="1">
      <c r="D68" s="27"/>
      <c r="E68" s="28"/>
    </row>
    <row r="69" spans="1:5" ht="13.5" customHeight="1">
      <c r="A69" s="29"/>
      <c r="D69" s="41"/>
      <c r="E69" s="39"/>
    </row>
    <row r="70" spans="2:5" ht="13.5" customHeight="1">
      <c r="B70" s="29"/>
      <c r="C70" s="29"/>
      <c r="D70" s="42"/>
      <c r="E70" s="39"/>
    </row>
    <row r="71" spans="2:5" ht="13.5" customHeight="1">
      <c r="B71" s="29"/>
      <c r="C71" s="29"/>
      <c r="D71" s="42"/>
      <c r="E71" s="30"/>
    </row>
    <row r="72" spans="2:5" ht="13.5" customHeight="1">
      <c r="B72" s="29"/>
      <c r="C72" s="29"/>
      <c r="D72" s="35"/>
      <c r="E72" s="36"/>
    </row>
    <row r="73" spans="4:5" ht="12.75">
      <c r="D73" s="27"/>
      <c r="E73" s="28"/>
    </row>
    <row r="74" spans="2:5" ht="12.75">
      <c r="B74" s="29"/>
      <c r="D74" s="27"/>
      <c r="E74" s="39"/>
    </row>
    <row r="75" spans="3:5" ht="12.75">
      <c r="C75" s="29"/>
      <c r="D75" s="27"/>
      <c r="E75" s="30"/>
    </row>
    <row r="76" spans="3:5" ht="12.75">
      <c r="C76" s="29"/>
      <c r="D76" s="35"/>
      <c r="E76" s="32"/>
    </row>
    <row r="77" spans="4:5" ht="12.75">
      <c r="D77" s="27"/>
      <c r="E77" s="28"/>
    </row>
    <row r="78" spans="4:5" ht="12.75">
      <c r="D78" s="27"/>
      <c r="E78" s="28"/>
    </row>
    <row r="79" spans="4:5" ht="12.75">
      <c r="D79" s="43"/>
      <c r="E79" s="44"/>
    </row>
    <row r="80" spans="4:5" ht="12.75">
      <c r="D80" s="27"/>
      <c r="E80" s="28"/>
    </row>
    <row r="81" spans="4:5" ht="12.75">
      <c r="D81" s="27"/>
      <c r="E81" s="28"/>
    </row>
    <row r="82" spans="4:5" ht="12.75">
      <c r="D82" s="27"/>
      <c r="E82" s="28"/>
    </row>
    <row r="83" spans="4:5" ht="12.75">
      <c r="D83" s="35"/>
      <c r="E83" s="32"/>
    </row>
    <row r="84" spans="4:5" ht="12.75">
      <c r="D84" s="27"/>
      <c r="E84" s="28"/>
    </row>
    <row r="85" spans="4:5" ht="12.75">
      <c r="D85" s="35"/>
      <c r="E85" s="32"/>
    </row>
    <row r="86" spans="4:5" ht="12.75">
      <c r="D86" s="27"/>
      <c r="E86" s="28"/>
    </row>
    <row r="87" spans="4:5" ht="12.75">
      <c r="D87" s="27"/>
      <c r="E87" s="28"/>
    </row>
    <row r="88" spans="4:5" ht="12.75">
      <c r="D88" s="27"/>
      <c r="E88" s="28"/>
    </row>
    <row r="89" spans="4:5" ht="12.75">
      <c r="D89" s="27"/>
      <c r="E89" s="28"/>
    </row>
    <row r="90" spans="1:5" ht="28.5" customHeight="1">
      <c r="A90" s="45"/>
      <c r="B90" s="45"/>
      <c r="C90" s="45"/>
      <c r="D90" s="46"/>
      <c r="E90" s="47"/>
    </row>
    <row r="91" spans="3:5" ht="12.75">
      <c r="C91" s="29"/>
      <c r="D91" s="27"/>
      <c r="E91" s="30"/>
    </row>
    <row r="92" spans="4:5" ht="12.75">
      <c r="D92" s="48"/>
      <c r="E92" s="49"/>
    </row>
    <row r="93" spans="4:5" ht="12.75">
      <c r="D93" s="27"/>
      <c r="E93" s="28"/>
    </row>
    <row r="94" spans="4:5" ht="12.75">
      <c r="D94" s="43"/>
      <c r="E94" s="44"/>
    </row>
    <row r="95" spans="4:5" ht="12.75">
      <c r="D95" s="43"/>
      <c r="E95" s="44"/>
    </row>
    <row r="96" spans="4:5" ht="12.75">
      <c r="D96" s="27"/>
      <c r="E96" s="28"/>
    </row>
    <row r="97" spans="4:5" ht="12.75">
      <c r="D97" s="35"/>
      <c r="E97" s="32"/>
    </row>
    <row r="98" spans="4:5" ht="12.75">
      <c r="D98" s="27"/>
      <c r="E98" s="28"/>
    </row>
    <row r="99" spans="4:5" ht="12.75">
      <c r="D99" s="27"/>
      <c r="E99" s="28"/>
    </row>
    <row r="100" spans="4:5" ht="12.75">
      <c r="D100" s="35"/>
      <c r="E100" s="32"/>
    </row>
    <row r="101" spans="4:5" ht="12.75">
      <c r="D101" s="27"/>
      <c r="E101" s="28"/>
    </row>
    <row r="102" spans="4:5" ht="12.75">
      <c r="D102" s="43"/>
      <c r="E102" s="44"/>
    </row>
    <row r="103" spans="4:5" ht="12.75">
      <c r="D103" s="35"/>
      <c r="E103" s="49"/>
    </row>
    <row r="104" spans="4:5" ht="12.75">
      <c r="D104" s="33"/>
      <c r="E104" s="44"/>
    </row>
    <row r="105" spans="4:5" ht="12.75">
      <c r="D105" s="35"/>
      <c r="E105" s="32"/>
    </row>
    <row r="106" spans="4:5" ht="12.75">
      <c r="D106" s="27"/>
      <c r="E106" s="28"/>
    </row>
    <row r="107" spans="3:5" ht="12.75">
      <c r="C107" s="29"/>
      <c r="D107" s="27"/>
      <c r="E107" s="30"/>
    </row>
    <row r="108" spans="4:5" ht="12.75">
      <c r="D108" s="33"/>
      <c r="E108" s="32"/>
    </row>
    <row r="109" spans="4:5" ht="12.75">
      <c r="D109" s="33"/>
      <c r="E109" s="44"/>
    </row>
    <row r="110" spans="3:5" ht="12.75">
      <c r="C110" s="29"/>
      <c r="D110" s="33"/>
      <c r="E110" s="50"/>
    </row>
    <row r="111" spans="3:5" ht="12.75">
      <c r="C111" s="29"/>
      <c r="D111" s="35"/>
      <c r="E111" s="36"/>
    </row>
    <row r="112" spans="4:5" ht="12.75">
      <c r="D112" s="27"/>
      <c r="E112" s="28"/>
    </row>
    <row r="113" spans="4:5" ht="12.75">
      <c r="D113" s="48"/>
      <c r="E113" s="51"/>
    </row>
    <row r="114" spans="4:5" ht="11.25" customHeight="1">
      <c r="D114" s="43"/>
      <c r="E114" s="44"/>
    </row>
    <row r="115" spans="2:5" ht="24" customHeight="1">
      <c r="B115" s="29"/>
      <c r="D115" s="43"/>
      <c r="E115" s="52"/>
    </row>
    <row r="116" spans="3:5" ht="15" customHeight="1">
      <c r="C116" s="29"/>
      <c r="D116" s="43"/>
      <c r="E116" s="52"/>
    </row>
    <row r="117" spans="4:5" ht="11.25" customHeight="1">
      <c r="D117" s="48"/>
      <c r="E117" s="49"/>
    </row>
    <row r="118" spans="4:5" ht="12.75">
      <c r="D118" s="43"/>
      <c r="E118" s="44"/>
    </row>
    <row r="119" spans="2:5" ht="13.5" customHeight="1">
      <c r="B119" s="29"/>
      <c r="D119" s="43"/>
      <c r="E119" s="53"/>
    </row>
    <row r="120" spans="3:5" ht="12.75" customHeight="1">
      <c r="C120" s="29"/>
      <c r="D120" s="43"/>
      <c r="E120" s="30"/>
    </row>
    <row r="121" spans="3:5" ht="12.75" customHeight="1">
      <c r="C121" s="29"/>
      <c r="D121" s="35"/>
      <c r="E121" s="36"/>
    </row>
    <row r="122" spans="4:5" ht="12.75">
      <c r="D122" s="27"/>
      <c r="E122" s="28"/>
    </row>
    <row r="123" spans="3:5" ht="12.75">
      <c r="C123" s="29"/>
      <c r="D123" s="27"/>
      <c r="E123" s="50"/>
    </row>
    <row r="124" spans="4:5" ht="12.75">
      <c r="D124" s="48"/>
      <c r="E124" s="49"/>
    </row>
    <row r="125" spans="4:5" ht="12.75">
      <c r="D125" s="43"/>
      <c r="E125" s="44"/>
    </row>
    <row r="126" spans="4:5" ht="12.75">
      <c r="D126" s="27"/>
      <c r="E126" s="28"/>
    </row>
    <row r="127" spans="1:5" ht="19.5" customHeight="1">
      <c r="A127" s="54"/>
      <c r="B127" s="6"/>
      <c r="C127" s="6"/>
      <c r="D127" s="6"/>
      <c r="E127" s="39"/>
    </row>
    <row r="128" spans="1:5" ht="15" customHeight="1">
      <c r="A128" s="29"/>
      <c r="D128" s="41"/>
      <c r="E128" s="39"/>
    </row>
    <row r="129" spans="1:5" ht="12.75">
      <c r="A129" s="29"/>
      <c r="B129" s="29"/>
      <c r="D129" s="41"/>
      <c r="E129" s="30"/>
    </row>
    <row r="130" spans="3:5" ht="12.75">
      <c r="C130" s="29"/>
      <c r="D130" s="27"/>
      <c r="E130" s="39"/>
    </row>
    <row r="131" spans="4:5" ht="12.75">
      <c r="D131" s="31"/>
      <c r="E131" s="32"/>
    </row>
    <row r="132" spans="2:5" ht="12.75">
      <c r="B132" s="29"/>
      <c r="D132" s="27"/>
      <c r="E132" s="30"/>
    </row>
    <row r="133" spans="3:5" ht="12.75">
      <c r="C133" s="29"/>
      <c r="D133" s="27"/>
      <c r="E133" s="30"/>
    </row>
    <row r="134" spans="4:5" ht="12.75">
      <c r="D134" s="35"/>
      <c r="E134" s="36"/>
    </row>
    <row r="135" spans="3:5" ht="22.5" customHeight="1">
      <c r="C135" s="29"/>
      <c r="D135" s="27"/>
      <c r="E135" s="37"/>
    </row>
    <row r="136" spans="4:5" ht="12.75">
      <c r="D136" s="27"/>
      <c r="E136" s="36"/>
    </row>
    <row r="137" spans="2:5" ht="12.75">
      <c r="B137" s="29"/>
      <c r="D137" s="33"/>
      <c r="E137" s="39"/>
    </row>
    <row r="138" spans="3:5" ht="12.75">
      <c r="C138" s="29"/>
      <c r="D138" s="33"/>
      <c r="E138" s="40"/>
    </row>
    <row r="139" spans="4:5" ht="12.75">
      <c r="D139" s="35"/>
      <c r="E139" s="32"/>
    </row>
    <row r="140" spans="1:5" ht="13.5" customHeight="1">
      <c r="A140" s="29"/>
      <c r="D140" s="41"/>
      <c r="E140" s="39"/>
    </row>
    <row r="141" spans="2:5" ht="13.5" customHeight="1">
      <c r="B141" s="29"/>
      <c r="D141" s="27"/>
      <c r="E141" s="39"/>
    </row>
    <row r="142" spans="3:5" ht="13.5" customHeight="1">
      <c r="C142" s="29"/>
      <c r="D142" s="27"/>
      <c r="E142" s="30"/>
    </row>
    <row r="143" spans="3:5" ht="12.75">
      <c r="C143" s="29"/>
      <c r="D143" s="35"/>
      <c r="E143" s="32"/>
    </row>
    <row r="144" spans="3:5" ht="12.75">
      <c r="C144" s="29"/>
      <c r="D144" s="27"/>
      <c r="E144" s="30"/>
    </row>
    <row r="145" spans="4:5" ht="12.75">
      <c r="D145" s="48"/>
      <c r="E145" s="49"/>
    </row>
    <row r="146" spans="3:5" ht="12.75">
      <c r="C146" s="29"/>
      <c r="D146" s="33"/>
      <c r="E146" s="50"/>
    </row>
    <row r="147" spans="3:5" ht="12.75">
      <c r="C147" s="29"/>
      <c r="D147" s="35"/>
      <c r="E147" s="36"/>
    </row>
    <row r="148" spans="4:5" ht="12.75">
      <c r="D148" s="48"/>
      <c r="E148" s="55"/>
    </row>
    <row r="149" spans="2:5" ht="12.75">
      <c r="B149" s="29"/>
      <c r="D149" s="43"/>
      <c r="E149" s="53"/>
    </row>
    <row r="150" spans="3:5" ht="12.75">
      <c r="C150" s="29"/>
      <c r="D150" s="43"/>
      <c r="E150" s="30"/>
    </row>
    <row r="151" spans="3:5" ht="12.75">
      <c r="C151" s="29"/>
      <c r="D151" s="35"/>
      <c r="E151" s="36"/>
    </row>
    <row r="152" spans="3:5" ht="12.75">
      <c r="C152" s="29"/>
      <c r="D152" s="35"/>
      <c r="E152" s="36"/>
    </row>
    <row r="153" spans="4:5" ht="12.75">
      <c r="D153" s="27"/>
      <c r="E153" s="28"/>
    </row>
    <row r="154" spans="1:5" s="56" customFormat="1" ht="18" customHeight="1">
      <c r="A154" s="93"/>
      <c r="B154" s="94"/>
      <c r="C154" s="94"/>
      <c r="D154" s="94"/>
      <c r="E154" s="94"/>
    </row>
    <row r="155" spans="1:5" ht="28.5" customHeight="1">
      <c r="A155" s="45"/>
      <c r="B155" s="45"/>
      <c r="C155" s="45"/>
      <c r="D155" s="46"/>
      <c r="E155" s="47"/>
    </row>
    <row r="157" spans="1:5" ht="15.75">
      <c r="A157" s="58"/>
      <c r="B157" s="29"/>
      <c r="C157" s="29"/>
      <c r="D157" s="59"/>
      <c r="E157" s="5"/>
    </row>
    <row r="158" spans="1:5" ht="12.75">
      <c r="A158" s="29"/>
      <c r="B158" s="29"/>
      <c r="C158" s="29"/>
      <c r="D158" s="59"/>
      <c r="E158" s="5"/>
    </row>
    <row r="159" spans="1:5" ht="17.25" customHeight="1">
      <c r="A159" s="29"/>
      <c r="B159" s="29"/>
      <c r="C159" s="29"/>
      <c r="D159" s="59"/>
      <c r="E159" s="5"/>
    </row>
    <row r="160" spans="1:5" ht="13.5" customHeight="1">
      <c r="A160" s="29"/>
      <c r="B160" s="29"/>
      <c r="C160" s="29"/>
      <c r="D160" s="59"/>
      <c r="E160" s="5"/>
    </row>
    <row r="161" spans="1:5" ht="12.75">
      <c r="A161" s="29"/>
      <c r="B161" s="29"/>
      <c r="C161" s="29"/>
      <c r="D161" s="59"/>
      <c r="E161" s="5"/>
    </row>
    <row r="162" spans="1:3" ht="12.75">
      <c r="A162" s="29"/>
      <c r="B162" s="29"/>
      <c r="C162" s="29"/>
    </row>
    <row r="163" spans="1:5" ht="12.75">
      <c r="A163" s="29"/>
      <c r="B163" s="29"/>
      <c r="C163" s="29"/>
      <c r="D163" s="59"/>
      <c r="E163" s="5"/>
    </row>
    <row r="164" spans="1:5" ht="12.75">
      <c r="A164" s="29"/>
      <c r="B164" s="29"/>
      <c r="C164" s="29"/>
      <c r="D164" s="59"/>
      <c r="E164" s="60"/>
    </row>
    <row r="165" spans="1:5" ht="12.75">
      <c r="A165" s="29"/>
      <c r="B165" s="29"/>
      <c r="C165" s="29"/>
      <c r="D165" s="59"/>
      <c r="E165" s="5"/>
    </row>
    <row r="166" spans="1:5" ht="22.5" customHeight="1">
      <c r="A166" s="29"/>
      <c r="B166" s="29"/>
      <c r="C166" s="29"/>
      <c r="D166" s="59"/>
      <c r="E166" s="37"/>
    </row>
    <row r="167" spans="4:5" ht="22.5" customHeight="1">
      <c r="D167" s="35"/>
      <c r="E167" s="38"/>
    </row>
  </sheetData>
  <sheetProtection/>
  <mergeCells count="7">
    <mergeCell ref="B42:H42"/>
    <mergeCell ref="A1:H1"/>
    <mergeCell ref="B16:H16"/>
    <mergeCell ref="B18:H18"/>
    <mergeCell ref="B30:H30"/>
    <mergeCell ref="B32:H32"/>
    <mergeCell ref="B3:H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88" max="9" man="1"/>
    <brk id="15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43"/>
  <sheetViews>
    <sheetView zoomScalePageLayoutView="0" workbookViewId="0" topLeftCell="A13">
      <selection activeCell="B56" sqref="B56"/>
    </sheetView>
  </sheetViews>
  <sheetFormatPr defaultColWidth="11.421875" defaultRowHeight="12.75"/>
  <cols>
    <col min="1" max="1" width="11.421875" style="83" bestFit="1" customWidth="1"/>
    <col min="2" max="2" width="35.421875" style="84" customWidth="1"/>
    <col min="3" max="3" width="12.8515625" style="2" customWidth="1"/>
    <col min="4" max="4" width="11.140625" style="2" customWidth="1"/>
    <col min="5" max="5" width="9.00390625" style="2" customWidth="1"/>
    <col min="6" max="6" width="10.57421875" style="2" customWidth="1"/>
    <col min="7" max="7" width="11.140625" style="2" customWidth="1"/>
    <col min="8" max="8" width="9.8515625" style="2" customWidth="1"/>
    <col min="9" max="9" width="10.28125" style="2" customWidth="1"/>
    <col min="10" max="10" width="6.140625" style="2" customWidth="1"/>
    <col min="11" max="11" width="15.57421875" style="2" customWidth="1"/>
    <col min="12" max="12" width="15.7109375" style="2" customWidth="1"/>
    <col min="13" max="16384" width="11.421875" style="3" customWidth="1"/>
  </cols>
  <sheetData>
    <row r="1" spans="1:12" ht="24" customHeight="1">
      <c r="A1" s="183" t="s">
        <v>21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s="5" customFormat="1" ht="90">
      <c r="A2" s="85" t="s">
        <v>22</v>
      </c>
      <c r="B2" s="85" t="s">
        <v>23</v>
      </c>
      <c r="C2" s="4" t="s">
        <v>89</v>
      </c>
      <c r="D2" s="153" t="s">
        <v>13</v>
      </c>
      <c r="E2" s="153" t="s">
        <v>14</v>
      </c>
      <c r="F2" s="153" t="s">
        <v>15</v>
      </c>
      <c r="G2" s="153" t="s">
        <v>16</v>
      </c>
      <c r="H2" s="153" t="s">
        <v>24</v>
      </c>
      <c r="I2" s="85" t="s">
        <v>18</v>
      </c>
      <c r="J2" s="85" t="s">
        <v>19</v>
      </c>
      <c r="K2" s="4" t="s">
        <v>85</v>
      </c>
      <c r="L2" s="4" t="s">
        <v>90</v>
      </c>
    </row>
    <row r="3" spans="1:12" ht="12.75">
      <c r="A3" s="103"/>
      <c r="B3" s="104"/>
      <c r="C3" s="105"/>
      <c r="D3" s="154"/>
      <c r="E3" s="154"/>
      <c r="F3" s="154"/>
      <c r="G3" s="154"/>
      <c r="H3" s="154"/>
      <c r="I3" s="105"/>
      <c r="J3" s="105"/>
      <c r="K3" s="105"/>
      <c r="L3" s="105"/>
    </row>
    <row r="4" spans="1:12" s="5" customFormat="1" ht="12.75">
      <c r="A4" s="103"/>
      <c r="B4" s="106" t="s">
        <v>42</v>
      </c>
      <c r="C4" s="107"/>
      <c r="D4" s="155"/>
      <c r="E4" s="155"/>
      <c r="F4" s="155"/>
      <c r="G4" s="155"/>
      <c r="H4" s="155"/>
      <c r="I4" s="107"/>
      <c r="J4" s="107"/>
      <c r="K4" s="107"/>
      <c r="L4" s="107"/>
    </row>
    <row r="5" spans="1:12" ht="25.5">
      <c r="A5" s="103"/>
      <c r="B5" s="108" t="s">
        <v>86</v>
      </c>
      <c r="C5" s="105"/>
      <c r="D5" s="154"/>
      <c r="E5" s="154"/>
      <c r="F5" s="154"/>
      <c r="G5" s="154"/>
      <c r="H5" s="154"/>
      <c r="I5" s="105"/>
      <c r="J5" s="105"/>
      <c r="K5" s="105"/>
      <c r="L5" s="105"/>
    </row>
    <row r="6" spans="1:12" s="5" customFormat="1" ht="25.5">
      <c r="A6" s="103"/>
      <c r="B6" s="108" t="s">
        <v>81</v>
      </c>
      <c r="C6" s="107"/>
      <c r="D6" s="155"/>
      <c r="E6" s="155"/>
      <c r="F6" s="155"/>
      <c r="G6" s="155"/>
      <c r="H6" s="155"/>
      <c r="I6" s="107"/>
      <c r="J6" s="107"/>
      <c r="K6" s="107"/>
      <c r="L6" s="107"/>
    </row>
    <row r="7" spans="1:12" s="5" customFormat="1" ht="12.75" customHeight="1">
      <c r="A7" s="109" t="s">
        <v>45</v>
      </c>
      <c r="B7" s="108" t="s">
        <v>70</v>
      </c>
      <c r="C7" s="107"/>
      <c r="D7" s="155"/>
      <c r="E7" s="155"/>
      <c r="F7" s="155"/>
      <c r="G7" s="155"/>
      <c r="H7" s="155"/>
      <c r="I7" s="107"/>
      <c r="J7" s="107"/>
      <c r="K7" s="107"/>
      <c r="L7" s="107"/>
    </row>
    <row r="8" spans="1:12" s="5" customFormat="1" ht="12.75">
      <c r="A8" s="110">
        <v>3</v>
      </c>
      <c r="B8" s="111" t="s">
        <v>25</v>
      </c>
      <c r="C8" s="112"/>
      <c r="D8" s="155"/>
      <c r="E8" s="156"/>
      <c r="F8" s="155"/>
      <c r="G8" s="157"/>
      <c r="H8" s="155"/>
      <c r="I8" s="112"/>
      <c r="J8" s="112"/>
      <c r="K8" s="112"/>
      <c r="L8" s="112"/>
    </row>
    <row r="9" spans="1:12" s="5" customFormat="1" ht="12.75">
      <c r="A9" s="103">
        <v>31</v>
      </c>
      <c r="B9" s="108" t="s">
        <v>26</v>
      </c>
      <c r="C9" s="107"/>
      <c r="D9" s="158"/>
      <c r="E9" s="155"/>
      <c r="F9" s="156"/>
      <c r="G9" s="157"/>
      <c r="H9" s="155"/>
      <c r="I9" s="107"/>
      <c r="J9" s="107"/>
      <c r="K9" s="107"/>
      <c r="L9" s="107"/>
    </row>
    <row r="10" spans="1:13" ht="12.75">
      <c r="A10" s="113">
        <v>311</v>
      </c>
      <c r="B10" s="104" t="s">
        <v>27</v>
      </c>
      <c r="C10" s="114">
        <v>5766930</v>
      </c>
      <c r="D10" s="159">
        <v>294889</v>
      </c>
      <c r="E10" s="154"/>
      <c r="F10" s="159">
        <v>10000</v>
      </c>
      <c r="G10" s="159">
        <v>5462041</v>
      </c>
      <c r="H10" s="154"/>
      <c r="I10" s="105"/>
      <c r="J10" s="105"/>
      <c r="K10" s="105"/>
      <c r="L10" s="105"/>
      <c r="M10" s="150"/>
    </row>
    <row r="11" spans="1:13" ht="12.75">
      <c r="A11" s="113">
        <v>312</v>
      </c>
      <c r="B11" s="104" t="s">
        <v>28</v>
      </c>
      <c r="C11" s="114">
        <v>335000</v>
      </c>
      <c r="D11" s="159">
        <v>32500</v>
      </c>
      <c r="E11" s="154"/>
      <c r="F11" s="159">
        <v>2500</v>
      </c>
      <c r="G11" s="160">
        <v>300000</v>
      </c>
      <c r="H11" s="154"/>
      <c r="I11" s="105"/>
      <c r="J11" s="105"/>
      <c r="K11" s="105"/>
      <c r="L11" s="105"/>
      <c r="M11" s="150"/>
    </row>
    <row r="12" spans="1:13" ht="12.75">
      <c r="A12" s="113">
        <v>313</v>
      </c>
      <c r="B12" s="104" t="s">
        <v>29</v>
      </c>
      <c r="C12" s="114">
        <v>914080</v>
      </c>
      <c r="D12" s="159">
        <v>50830</v>
      </c>
      <c r="E12" s="154"/>
      <c r="F12" s="160">
        <v>2500</v>
      </c>
      <c r="G12" s="159">
        <v>860750</v>
      </c>
      <c r="H12" s="154"/>
      <c r="I12" s="105"/>
      <c r="J12" s="105"/>
      <c r="K12" s="105"/>
      <c r="L12" s="105"/>
      <c r="M12" s="150"/>
    </row>
    <row r="13" spans="1:23" s="92" customFormat="1" ht="12.75">
      <c r="A13" s="110">
        <v>32</v>
      </c>
      <c r="B13" s="111" t="s">
        <v>30</v>
      </c>
      <c r="C13" s="146"/>
      <c r="D13" s="155"/>
      <c r="E13" s="156"/>
      <c r="F13" s="155"/>
      <c r="G13" s="155"/>
      <c r="H13" s="156"/>
      <c r="I13" s="112"/>
      <c r="J13" s="112"/>
      <c r="K13" s="112"/>
      <c r="L13" s="112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</row>
    <row r="14" spans="1:12" ht="12.75">
      <c r="A14" s="115">
        <v>321</v>
      </c>
      <c r="B14" s="116" t="s">
        <v>31</v>
      </c>
      <c r="C14" s="147"/>
      <c r="D14" s="154"/>
      <c r="E14" s="154"/>
      <c r="F14" s="154"/>
      <c r="G14" s="154"/>
      <c r="H14" s="154"/>
      <c r="I14" s="105"/>
      <c r="J14" s="105"/>
      <c r="K14" s="105"/>
      <c r="L14" s="105"/>
    </row>
    <row r="15" spans="1:13" ht="12.75">
      <c r="A15" s="113">
        <v>3211</v>
      </c>
      <c r="B15" s="104" t="s">
        <v>52</v>
      </c>
      <c r="C15" s="114">
        <v>259865</v>
      </c>
      <c r="D15" s="159">
        <v>53255</v>
      </c>
      <c r="E15" s="159">
        <v>15000</v>
      </c>
      <c r="F15" s="159">
        <v>16000</v>
      </c>
      <c r="G15" s="159">
        <v>165610</v>
      </c>
      <c r="H15" s="159">
        <v>10000</v>
      </c>
      <c r="I15" s="105"/>
      <c r="J15" s="105"/>
      <c r="K15" s="105"/>
      <c r="L15" s="105"/>
      <c r="M15" s="150"/>
    </row>
    <row r="16" spans="1:13" ht="12.75">
      <c r="A16" s="113">
        <v>3212</v>
      </c>
      <c r="B16" s="104" t="s">
        <v>50</v>
      </c>
      <c r="C16" s="114">
        <v>55057</v>
      </c>
      <c r="D16" s="159">
        <v>10376</v>
      </c>
      <c r="E16" s="154"/>
      <c r="F16" s="154"/>
      <c r="G16" s="159">
        <v>44681</v>
      </c>
      <c r="H16" s="154"/>
      <c r="I16" s="105"/>
      <c r="J16" s="105"/>
      <c r="K16" s="105"/>
      <c r="L16" s="105"/>
      <c r="M16" s="150"/>
    </row>
    <row r="17" spans="1:13" ht="12.75">
      <c r="A17" s="113">
        <v>3213</v>
      </c>
      <c r="B17" s="104" t="s">
        <v>51</v>
      </c>
      <c r="C17" s="114">
        <v>3035</v>
      </c>
      <c r="D17" s="159">
        <v>2045</v>
      </c>
      <c r="E17" s="154"/>
      <c r="F17" s="154"/>
      <c r="G17" s="159">
        <v>990</v>
      </c>
      <c r="H17" s="154"/>
      <c r="I17" s="105"/>
      <c r="J17" s="105"/>
      <c r="K17" s="105"/>
      <c r="L17" s="105"/>
      <c r="M17" s="150"/>
    </row>
    <row r="18" spans="1:12" ht="12.75">
      <c r="A18" s="115">
        <v>322</v>
      </c>
      <c r="B18" s="116" t="s">
        <v>32</v>
      </c>
      <c r="C18" s="147"/>
      <c r="D18" s="154"/>
      <c r="E18" s="154"/>
      <c r="F18" s="154"/>
      <c r="G18" s="154"/>
      <c r="H18" s="154"/>
      <c r="I18" s="105"/>
      <c r="J18" s="105"/>
      <c r="K18" s="105"/>
      <c r="L18" s="105"/>
    </row>
    <row r="19" spans="1:13" ht="12.75">
      <c r="A19" s="113">
        <v>3221</v>
      </c>
      <c r="B19" s="104" t="s">
        <v>53</v>
      </c>
      <c r="C19" s="114">
        <v>66000</v>
      </c>
      <c r="D19" s="159">
        <v>32000</v>
      </c>
      <c r="E19" s="159">
        <v>15000</v>
      </c>
      <c r="F19" s="159">
        <v>18000</v>
      </c>
      <c r="G19" s="154"/>
      <c r="H19" s="159">
        <v>1000</v>
      </c>
      <c r="I19" s="105"/>
      <c r="J19" s="105"/>
      <c r="K19" s="105"/>
      <c r="L19" s="105"/>
      <c r="M19" s="150"/>
    </row>
    <row r="20" spans="1:13" ht="12.75">
      <c r="A20" s="113">
        <v>3222</v>
      </c>
      <c r="B20" s="104" t="s">
        <v>54</v>
      </c>
      <c r="C20" s="114">
        <v>499750</v>
      </c>
      <c r="D20" s="159">
        <v>50000</v>
      </c>
      <c r="E20" s="154"/>
      <c r="F20" s="159">
        <v>138750</v>
      </c>
      <c r="G20" s="159">
        <v>311000</v>
      </c>
      <c r="H20" s="154"/>
      <c r="I20" s="105"/>
      <c r="J20" s="105"/>
      <c r="K20" s="105"/>
      <c r="L20" s="105"/>
      <c r="M20" s="150"/>
    </row>
    <row r="21" spans="1:13" ht="12.75">
      <c r="A21" s="113">
        <v>3223</v>
      </c>
      <c r="B21" s="104" t="s">
        <v>75</v>
      </c>
      <c r="C21" s="114">
        <v>354775</v>
      </c>
      <c r="D21" s="159">
        <v>354775</v>
      </c>
      <c r="E21" s="154"/>
      <c r="F21" s="154"/>
      <c r="G21" s="154"/>
      <c r="H21" s="154"/>
      <c r="I21" s="105"/>
      <c r="J21" s="105"/>
      <c r="K21" s="105"/>
      <c r="L21" s="105"/>
      <c r="M21" s="150"/>
    </row>
    <row r="22" spans="1:13" ht="12.75">
      <c r="A22" s="113">
        <v>3224</v>
      </c>
      <c r="B22" s="104" t="s">
        <v>55</v>
      </c>
      <c r="C22" s="114">
        <v>10000</v>
      </c>
      <c r="D22" s="159">
        <v>10000</v>
      </c>
      <c r="E22" s="154"/>
      <c r="F22" s="154"/>
      <c r="G22" s="154"/>
      <c r="H22" s="154"/>
      <c r="I22" s="105"/>
      <c r="J22" s="105"/>
      <c r="K22" s="105"/>
      <c r="L22" s="105"/>
      <c r="M22" s="150"/>
    </row>
    <row r="23" spans="1:13" ht="12.75">
      <c r="A23" s="113">
        <v>3225</v>
      </c>
      <c r="B23" s="104" t="s">
        <v>56</v>
      </c>
      <c r="C23" s="114">
        <v>10500</v>
      </c>
      <c r="D23" s="159">
        <v>500</v>
      </c>
      <c r="E23" s="154"/>
      <c r="F23" s="159">
        <v>10000</v>
      </c>
      <c r="G23" s="154"/>
      <c r="H23" s="154"/>
      <c r="I23" s="105"/>
      <c r="J23" s="105"/>
      <c r="K23" s="105"/>
      <c r="L23" s="105"/>
      <c r="M23" s="150"/>
    </row>
    <row r="24" spans="1:13" ht="12.75">
      <c r="A24" s="113">
        <v>3227</v>
      </c>
      <c r="B24" s="104" t="s">
        <v>57</v>
      </c>
      <c r="C24" s="114">
        <v>5000</v>
      </c>
      <c r="D24" s="160">
        <v>5000</v>
      </c>
      <c r="E24" s="154"/>
      <c r="F24" s="154"/>
      <c r="G24" s="154"/>
      <c r="H24" s="154"/>
      <c r="I24" s="105"/>
      <c r="J24" s="105"/>
      <c r="K24" s="105"/>
      <c r="L24" s="105"/>
      <c r="M24" s="143"/>
    </row>
    <row r="25" spans="1:12" ht="12.75">
      <c r="A25" s="115">
        <v>323</v>
      </c>
      <c r="B25" s="116" t="s">
        <v>33</v>
      </c>
      <c r="C25" s="147"/>
      <c r="D25" s="154"/>
      <c r="E25" s="154"/>
      <c r="F25" s="154"/>
      <c r="G25" s="154"/>
      <c r="H25" s="154"/>
      <c r="I25" s="105"/>
      <c r="J25" s="105"/>
      <c r="K25" s="105"/>
      <c r="L25" s="105"/>
    </row>
    <row r="26" spans="1:13" ht="12.75">
      <c r="A26" s="113">
        <v>3231</v>
      </c>
      <c r="B26" s="104" t="s">
        <v>58</v>
      </c>
      <c r="C26" s="114">
        <v>17000</v>
      </c>
      <c r="D26" s="159">
        <v>17000</v>
      </c>
      <c r="E26" s="154"/>
      <c r="F26" s="154"/>
      <c r="G26" s="154"/>
      <c r="H26" s="154"/>
      <c r="I26" s="105"/>
      <c r="J26" s="105"/>
      <c r="K26" s="105"/>
      <c r="L26" s="105"/>
      <c r="M26" s="150"/>
    </row>
    <row r="27" spans="1:13" ht="12.75">
      <c r="A27" s="113">
        <v>3232</v>
      </c>
      <c r="B27" s="104" t="s">
        <v>59</v>
      </c>
      <c r="C27" s="114">
        <v>97125</v>
      </c>
      <c r="D27" s="159">
        <v>97125</v>
      </c>
      <c r="E27" s="154"/>
      <c r="F27" s="154"/>
      <c r="G27" s="154"/>
      <c r="H27" s="154"/>
      <c r="I27" s="105"/>
      <c r="J27" s="105"/>
      <c r="K27" s="105"/>
      <c r="L27" s="105"/>
      <c r="M27" s="150"/>
    </row>
    <row r="28" spans="1:13" ht="12.75">
      <c r="A28" s="113">
        <v>3234</v>
      </c>
      <c r="B28" s="104" t="s">
        <v>60</v>
      </c>
      <c r="C28" s="114">
        <v>70000</v>
      </c>
      <c r="D28" s="159">
        <v>70000</v>
      </c>
      <c r="E28" s="154"/>
      <c r="F28" s="154"/>
      <c r="G28" s="154"/>
      <c r="H28" s="154"/>
      <c r="I28" s="105"/>
      <c r="J28" s="105"/>
      <c r="K28" s="105"/>
      <c r="L28" s="105"/>
      <c r="M28" s="150"/>
    </row>
    <row r="29" spans="1:12" ht="12.75">
      <c r="A29" s="113">
        <v>3235</v>
      </c>
      <c r="B29" s="104" t="s">
        <v>61</v>
      </c>
      <c r="C29" s="114"/>
      <c r="D29" s="154"/>
      <c r="E29" s="154"/>
      <c r="F29" s="154"/>
      <c r="G29" s="154"/>
      <c r="H29" s="154"/>
      <c r="I29" s="105"/>
      <c r="J29" s="105"/>
      <c r="K29" s="105"/>
      <c r="L29" s="105"/>
    </row>
    <row r="30" spans="1:13" ht="12.75">
      <c r="A30" s="113">
        <v>3236</v>
      </c>
      <c r="B30" s="104" t="s">
        <v>62</v>
      </c>
      <c r="C30" s="114">
        <v>11367</v>
      </c>
      <c r="D30" s="159">
        <v>10060</v>
      </c>
      <c r="E30" s="154"/>
      <c r="F30" s="154"/>
      <c r="G30" s="159">
        <v>1307</v>
      </c>
      <c r="H30" s="154"/>
      <c r="I30" s="105"/>
      <c r="J30" s="105"/>
      <c r="K30" s="105"/>
      <c r="L30" s="105"/>
      <c r="M30" s="150"/>
    </row>
    <row r="31" spans="1:13" ht="12.75">
      <c r="A31" s="113">
        <v>3237</v>
      </c>
      <c r="B31" s="104" t="s">
        <v>79</v>
      </c>
      <c r="C31" s="114">
        <v>21000</v>
      </c>
      <c r="D31" s="159">
        <v>19500</v>
      </c>
      <c r="E31" s="154"/>
      <c r="F31" s="160"/>
      <c r="G31" s="154">
        <v>1500</v>
      </c>
      <c r="H31" s="154"/>
      <c r="I31" s="105"/>
      <c r="J31" s="105"/>
      <c r="K31" s="105"/>
      <c r="L31" s="105"/>
      <c r="M31" s="150"/>
    </row>
    <row r="32" spans="1:12" ht="12.75">
      <c r="A32" s="113">
        <v>3237</v>
      </c>
      <c r="B32" s="104" t="s">
        <v>63</v>
      </c>
      <c r="C32" s="114"/>
      <c r="D32" s="154"/>
      <c r="E32" s="154"/>
      <c r="F32" s="154"/>
      <c r="G32" s="159"/>
      <c r="H32" s="154"/>
      <c r="I32" s="105"/>
      <c r="J32" s="105"/>
      <c r="K32" s="105"/>
      <c r="L32" s="105"/>
    </row>
    <row r="33" spans="1:13" ht="12.75">
      <c r="A33" s="113">
        <v>3238</v>
      </c>
      <c r="B33" s="104" t="s">
        <v>64</v>
      </c>
      <c r="C33" s="114">
        <v>32000</v>
      </c>
      <c r="D33" s="159">
        <v>32000</v>
      </c>
      <c r="E33" s="154"/>
      <c r="F33" s="154"/>
      <c r="G33" s="154"/>
      <c r="H33" s="154"/>
      <c r="I33" s="105"/>
      <c r="J33" s="105"/>
      <c r="K33" s="105"/>
      <c r="L33" s="105"/>
      <c r="M33" s="150"/>
    </row>
    <row r="34" spans="1:13" ht="12.75">
      <c r="A34" s="113">
        <v>3239</v>
      </c>
      <c r="B34" s="104" t="s">
        <v>65</v>
      </c>
      <c r="C34" s="114">
        <v>4000</v>
      </c>
      <c r="D34" s="159">
        <v>4000</v>
      </c>
      <c r="E34" s="154"/>
      <c r="F34" s="154"/>
      <c r="G34" s="154"/>
      <c r="H34" s="154"/>
      <c r="I34" s="105"/>
      <c r="J34" s="105"/>
      <c r="K34" s="105"/>
      <c r="L34" s="105"/>
      <c r="M34" s="150"/>
    </row>
    <row r="35" spans="1:12" ht="11.25" customHeight="1">
      <c r="A35" s="115">
        <v>324</v>
      </c>
      <c r="B35" s="116" t="s">
        <v>73</v>
      </c>
      <c r="C35" s="147"/>
      <c r="D35" s="154"/>
      <c r="E35" s="154"/>
      <c r="F35" s="154"/>
      <c r="G35" s="154"/>
      <c r="H35" s="154"/>
      <c r="I35" s="117"/>
      <c r="J35" s="117"/>
      <c r="K35" s="117"/>
      <c r="L35" s="117"/>
    </row>
    <row r="36" spans="1:12" ht="12.75">
      <c r="A36" s="115">
        <v>329</v>
      </c>
      <c r="B36" s="116" t="s">
        <v>34</v>
      </c>
      <c r="C36" s="147"/>
      <c r="D36" s="160"/>
      <c r="E36" s="154"/>
      <c r="F36" s="154"/>
      <c r="G36" s="154"/>
      <c r="H36" s="154"/>
      <c r="I36" s="105"/>
      <c r="J36" s="105"/>
      <c r="K36" s="105"/>
      <c r="L36" s="105"/>
    </row>
    <row r="37" spans="1:13" ht="12.75">
      <c r="A37" s="113">
        <v>3292</v>
      </c>
      <c r="B37" s="104" t="s">
        <v>66</v>
      </c>
      <c r="C37" s="114">
        <v>8000</v>
      </c>
      <c r="D37" s="159">
        <v>8000</v>
      </c>
      <c r="E37" s="154"/>
      <c r="F37" s="154"/>
      <c r="G37" s="154"/>
      <c r="H37" s="154"/>
      <c r="I37" s="105"/>
      <c r="J37" s="105"/>
      <c r="K37" s="105"/>
      <c r="L37" s="105"/>
      <c r="M37" s="150"/>
    </row>
    <row r="38" spans="1:12" ht="12.75">
      <c r="A38" s="113">
        <v>3293</v>
      </c>
      <c r="B38" s="104" t="s">
        <v>67</v>
      </c>
      <c r="C38" s="114"/>
      <c r="D38" s="154"/>
      <c r="E38" s="154"/>
      <c r="F38" s="154"/>
      <c r="G38" s="154"/>
      <c r="H38" s="154"/>
      <c r="I38" s="105"/>
      <c r="J38" s="105"/>
      <c r="K38" s="105"/>
      <c r="L38" s="105"/>
    </row>
    <row r="39" spans="1:13" s="5" customFormat="1" ht="12.75">
      <c r="A39" s="113">
        <v>3294</v>
      </c>
      <c r="B39" s="104" t="s">
        <v>68</v>
      </c>
      <c r="C39" s="114">
        <v>1100</v>
      </c>
      <c r="D39" s="159">
        <v>1100</v>
      </c>
      <c r="E39" s="154"/>
      <c r="F39" s="154"/>
      <c r="G39" s="154"/>
      <c r="H39" s="154"/>
      <c r="I39" s="105"/>
      <c r="J39" s="105"/>
      <c r="K39" s="105"/>
      <c r="L39" s="105"/>
      <c r="M39" s="151"/>
    </row>
    <row r="40" spans="1:12" s="5" customFormat="1" ht="12.75">
      <c r="A40" s="113">
        <v>3295</v>
      </c>
      <c r="B40" s="104" t="s">
        <v>80</v>
      </c>
      <c r="C40" s="114"/>
      <c r="D40" s="154"/>
      <c r="E40" s="154"/>
      <c r="F40" s="154"/>
      <c r="G40" s="154"/>
      <c r="H40" s="154"/>
      <c r="I40" s="105"/>
      <c r="J40" s="105"/>
      <c r="K40" s="105"/>
      <c r="L40" s="105"/>
    </row>
    <row r="41" spans="1:13" ht="12.75">
      <c r="A41" s="113">
        <v>3299</v>
      </c>
      <c r="B41" s="104" t="s">
        <v>34</v>
      </c>
      <c r="C41" s="114">
        <v>103075</v>
      </c>
      <c r="D41" s="159">
        <v>28125</v>
      </c>
      <c r="E41" s="154"/>
      <c r="F41" s="159">
        <v>13000</v>
      </c>
      <c r="G41" s="159">
        <v>61950</v>
      </c>
      <c r="H41" s="154"/>
      <c r="I41" s="105"/>
      <c r="J41" s="105"/>
      <c r="K41" s="105"/>
      <c r="L41" s="105"/>
      <c r="M41" s="150"/>
    </row>
    <row r="42" spans="1:12" ht="12.75">
      <c r="A42" s="110">
        <v>34</v>
      </c>
      <c r="B42" s="111" t="s">
        <v>35</v>
      </c>
      <c r="C42" s="146"/>
      <c r="D42" s="155"/>
      <c r="E42" s="155"/>
      <c r="F42" s="155"/>
      <c r="G42" s="155"/>
      <c r="H42" s="155"/>
      <c r="I42" s="112"/>
      <c r="J42" s="112"/>
      <c r="K42" s="112"/>
      <c r="L42" s="112"/>
    </row>
    <row r="43" spans="1:21" ht="12.75">
      <c r="A43" s="113">
        <v>343</v>
      </c>
      <c r="B43" s="104" t="s">
        <v>36</v>
      </c>
      <c r="C43" s="114"/>
      <c r="D43" s="154"/>
      <c r="E43" s="154"/>
      <c r="F43" s="154"/>
      <c r="G43" s="154"/>
      <c r="H43" s="154"/>
      <c r="I43" s="105"/>
      <c r="J43" s="105"/>
      <c r="K43" s="105"/>
      <c r="L43" s="105"/>
      <c r="M43" s="91"/>
      <c r="N43" s="91"/>
      <c r="O43" s="91"/>
      <c r="P43" s="91"/>
      <c r="Q43" s="91"/>
      <c r="R43" s="91"/>
      <c r="S43" s="91"/>
      <c r="T43" s="91"/>
      <c r="U43" s="91"/>
    </row>
    <row r="44" spans="1:12" s="5" customFormat="1" ht="12.75">
      <c r="A44" s="113">
        <v>32312</v>
      </c>
      <c r="B44" s="104" t="s">
        <v>69</v>
      </c>
      <c r="C44" s="114"/>
      <c r="D44" s="154"/>
      <c r="E44" s="154"/>
      <c r="F44" s="154"/>
      <c r="G44" s="154"/>
      <c r="H44" s="154"/>
      <c r="I44" s="105"/>
      <c r="J44" s="105"/>
      <c r="K44" s="105"/>
      <c r="L44" s="105"/>
    </row>
    <row r="45" spans="1:13" s="5" customFormat="1" ht="12.75">
      <c r="A45" s="113">
        <v>3722</v>
      </c>
      <c r="B45" s="104" t="s">
        <v>87</v>
      </c>
      <c r="C45" s="114">
        <v>160000</v>
      </c>
      <c r="D45" s="159">
        <v>160000</v>
      </c>
      <c r="E45" s="154"/>
      <c r="F45" s="154"/>
      <c r="G45" s="154"/>
      <c r="H45" s="154"/>
      <c r="I45" s="105"/>
      <c r="J45" s="105"/>
      <c r="K45" s="105"/>
      <c r="L45" s="105"/>
      <c r="M45" s="151"/>
    </row>
    <row r="46" spans="1:12" s="5" customFormat="1" ht="12.75">
      <c r="A46" s="113"/>
      <c r="B46" s="118" t="s">
        <v>72</v>
      </c>
      <c r="C46" s="148"/>
      <c r="D46" s="161"/>
      <c r="E46" s="161"/>
      <c r="F46" s="162"/>
      <c r="G46" s="162"/>
      <c r="H46" s="162"/>
      <c r="I46" s="119"/>
      <c r="J46" s="119"/>
      <c r="K46" s="119"/>
      <c r="L46" s="119"/>
    </row>
    <row r="47" spans="1:12" ht="25.5">
      <c r="A47" s="110">
        <v>4</v>
      </c>
      <c r="B47" s="111" t="s">
        <v>38</v>
      </c>
      <c r="C47" s="146"/>
      <c r="D47" s="155"/>
      <c r="E47" s="156"/>
      <c r="F47" s="155"/>
      <c r="G47" s="155"/>
      <c r="H47" s="156"/>
      <c r="I47" s="112"/>
      <c r="J47" s="112"/>
      <c r="K47" s="112"/>
      <c r="L47" s="112"/>
    </row>
    <row r="48" spans="1:12" ht="25.5">
      <c r="A48" s="103">
        <v>42</v>
      </c>
      <c r="B48" s="108" t="s">
        <v>39</v>
      </c>
      <c r="C48" s="149"/>
      <c r="D48" s="155"/>
      <c r="E48" s="155"/>
      <c r="F48" s="155"/>
      <c r="G48" s="155"/>
      <c r="H48" s="155"/>
      <c r="I48" s="107"/>
      <c r="J48" s="107"/>
      <c r="K48" s="107"/>
      <c r="L48" s="107"/>
    </row>
    <row r="49" spans="1:12" ht="12.75">
      <c r="A49" s="113">
        <v>422</v>
      </c>
      <c r="B49" s="104" t="s">
        <v>37</v>
      </c>
      <c r="C49" s="114">
        <v>114000</v>
      </c>
      <c r="D49" s="154">
        <v>3000</v>
      </c>
      <c r="E49" s="154"/>
      <c r="F49" s="160">
        <v>110000</v>
      </c>
      <c r="G49" s="154"/>
      <c r="H49" s="160">
        <v>1000</v>
      </c>
      <c r="I49" s="105"/>
      <c r="J49" s="105"/>
      <c r="K49" s="105"/>
      <c r="L49" s="105"/>
    </row>
    <row r="50" spans="1:13" ht="12.75">
      <c r="A50" s="113">
        <v>4221</v>
      </c>
      <c r="B50" s="104" t="s">
        <v>76</v>
      </c>
      <c r="C50" s="114">
        <v>45000</v>
      </c>
      <c r="D50" s="159">
        <v>20000</v>
      </c>
      <c r="E50" s="159">
        <v>15000</v>
      </c>
      <c r="F50" s="154"/>
      <c r="G50" s="160">
        <v>10000</v>
      </c>
      <c r="H50" s="159"/>
      <c r="I50" s="105"/>
      <c r="J50" s="105"/>
      <c r="K50" s="105"/>
      <c r="L50" s="105"/>
      <c r="M50" s="150"/>
    </row>
    <row r="51" spans="1:13" ht="12.75">
      <c r="A51" s="113">
        <v>4226</v>
      </c>
      <c r="B51" s="104" t="s">
        <v>77</v>
      </c>
      <c r="C51" s="114">
        <v>10000</v>
      </c>
      <c r="D51" s="159">
        <v>10000</v>
      </c>
      <c r="E51" s="154"/>
      <c r="F51" s="154"/>
      <c r="G51" s="154"/>
      <c r="H51" s="154"/>
      <c r="I51" s="105"/>
      <c r="J51" s="105"/>
      <c r="K51" s="105"/>
      <c r="L51" s="105"/>
      <c r="M51" s="150"/>
    </row>
    <row r="52" spans="1:21" ht="12.75">
      <c r="A52" s="113">
        <v>4227</v>
      </c>
      <c r="B52" s="104" t="s">
        <v>78</v>
      </c>
      <c r="C52" s="114">
        <v>20000</v>
      </c>
      <c r="D52" s="159">
        <v>10000</v>
      </c>
      <c r="E52" s="154"/>
      <c r="F52" s="159"/>
      <c r="G52" s="160">
        <v>10000</v>
      </c>
      <c r="H52" s="154"/>
      <c r="I52" s="105"/>
      <c r="J52" s="105"/>
      <c r="K52" s="105"/>
      <c r="L52" s="105"/>
      <c r="M52" s="152"/>
      <c r="N52" s="145"/>
      <c r="O52" s="145"/>
      <c r="P52" s="145"/>
      <c r="Q52" s="145"/>
      <c r="R52" s="145"/>
      <c r="S52" s="145"/>
      <c r="T52" s="145"/>
      <c r="U52" s="145"/>
    </row>
    <row r="53" spans="1:13" s="5" customFormat="1" ht="12.75" customHeight="1">
      <c r="A53" s="113">
        <v>424</v>
      </c>
      <c r="B53" s="104" t="s">
        <v>40</v>
      </c>
      <c r="C53" s="114">
        <v>310000</v>
      </c>
      <c r="D53" s="159">
        <v>4000</v>
      </c>
      <c r="E53" s="154"/>
      <c r="F53" s="154"/>
      <c r="G53" s="160">
        <v>305000</v>
      </c>
      <c r="H53" s="159">
        <v>1000</v>
      </c>
      <c r="I53" s="105"/>
      <c r="J53" s="105"/>
      <c r="K53" s="105"/>
      <c r="L53" s="105"/>
      <c r="M53" s="151"/>
    </row>
    <row r="54" spans="1:13" s="5" customFormat="1" ht="12.75" customHeight="1">
      <c r="A54" s="113">
        <v>426</v>
      </c>
      <c r="B54" s="104" t="s">
        <v>88</v>
      </c>
      <c r="C54" s="114">
        <v>4200</v>
      </c>
      <c r="D54" s="159">
        <v>4200</v>
      </c>
      <c r="E54" s="154"/>
      <c r="F54" s="154"/>
      <c r="G54" s="154"/>
      <c r="H54" s="154"/>
      <c r="I54" s="105"/>
      <c r="J54" s="105"/>
      <c r="K54" s="105"/>
      <c r="L54" s="105"/>
      <c r="M54" s="151"/>
    </row>
    <row r="55" spans="1:13" s="5" customFormat="1" ht="12.75" customHeight="1">
      <c r="A55" s="113">
        <v>451</v>
      </c>
      <c r="B55" s="104" t="s">
        <v>92</v>
      </c>
      <c r="C55" s="114">
        <v>40000</v>
      </c>
      <c r="D55" s="159"/>
      <c r="E55" s="154"/>
      <c r="F55" s="154"/>
      <c r="G55" s="160">
        <v>40000</v>
      </c>
      <c r="H55" s="154"/>
      <c r="I55" s="105"/>
      <c r="J55" s="105"/>
      <c r="K55" s="105"/>
      <c r="L55" s="105"/>
      <c r="M55" s="151"/>
    </row>
    <row r="56" spans="1:13" s="5" customFormat="1" ht="12.75">
      <c r="A56" s="103"/>
      <c r="B56" s="120" t="s">
        <v>71</v>
      </c>
      <c r="C56" s="133">
        <v>9347859</v>
      </c>
      <c r="D56" s="159">
        <f>SUM(D10:D55)</f>
        <v>1394280</v>
      </c>
      <c r="E56" s="159">
        <v>45000</v>
      </c>
      <c r="F56" s="159">
        <f>SUM(F10:F55)</f>
        <v>320750</v>
      </c>
      <c r="G56" s="159">
        <f>SUM(G10:G55)</f>
        <v>7574829</v>
      </c>
      <c r="H56" s="159">
        <v>13000</v>
      </c>
      <c r="I56" s="121"/>
      <c r="J56" s="121"/>
      <c r="K56" s="133">
        <v>9272859</v>
      </c>
      <c r="L56" s="133">
        <v>92728593</v>
      </c>
      <c r="M56" s="151"/>
    </row>
    <row r="57" spans="1:12" ht="12.75">
      <c r="A57" s="82"/>
      <c r="B57" s="8"/>
      <c r="C57" s="3"/>
      <c r="D57" s="145"/>
      <c r="E57" s="145"/>
      <c r="F57" s="145"/>
      <c r="G57" s="145"/>
      <c r="H57" s="145"/>
      <c r="I57" s="3"/>
      <c r="J57" s="3"/>
      <c r="K57" s="3"/>
      <c r="L57" s="3"/>
    </row>
    <row r="58" spans="1:12" ht="12.75">
      <c r="A58" s="82"/>
      <c r="B58" s="8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82"/>
      <c r="B59" s="8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82"/>
      <c r="B60" s="8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82"/>
      <c r="B61" s="8" t="s">
        <v>48</v>
      </c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82"/>
      <c r="B62" s="8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82"/>
      <c r="B63" s="8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82"/>
      <c r="B64" s="8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82"/>
      <c r="B65" s="8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82"/>
      <c r="B66" s="8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82"/>
      <c r="B67" s="8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82"/>
      <c r="B68" s="8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82"/>
      <c r="B69" s="8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82"/>
      <c r="B70" s="8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82"/>
      <c r="B71" s="8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82"/>
      <c r="B72" s="8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82"/>
      <c r="B73" s="8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82"/>
      <c r="B74" s="8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82"/>
      <c r="B75" s="8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82"/>
      <c r="B76" s="8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82"/>
      <c r="B77" s="8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82"/>
      <c r="B78" s="8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82"/>
      <c r="B79" s="8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82"/>
      <c r="B80" s="8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82"/>
      <c r="B81" s="8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82"/>
      <c r="B82" s="8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82"/>
      <c r="B83" s="8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82"/>
      <c r="B84" s="8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82"/>
      <c r="B85" s="8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82"/>
      <c r="B86" s="8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>
      <c r="A87" s="82"/>
      <c r="B87" s="8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82"/>
      <c r="B88" s="8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82"/>
      <c r="B89" s="8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82"/>
      <c r="B90" s="8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82"/>
      <c r="B91" s="8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82"/>
      <c r="B92" s="8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82"/>
      <c r="B93" s="8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82"/>
      <c r="B94" s="8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82"/>
      <c r="B95" s="8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82"/>
      <c r="B96" s="8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82"/>
      <c r="B97" s="8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82"/>
      <c r="B98" s="8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82"/>
      <c r="B99" s="8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82"/>
      <c r="B100" s="8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82"/>
      <c r="B101" s="8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82"/>
      <c r="B102" s="8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82"/>
      <c r="B103" s="8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82"/>
      <c r="B104" s="8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82"/>
      <c r="B105" s="8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82"/>
      <c r="B106" s="8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82"/>
      <c r="B107" s="8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82"/>
      <c r="B108" s="8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82"/>
      <c r="B109" s="8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82"/>
      <c r="B110" s="8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82"/>
      <c r="B111" s="8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82"/>
      <c r="B112" s="8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82"/>
      <c r="B113" s="8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82"/>
      <c r="B114" s="8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82"/>
      <c r="B115" s="8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82"/>
      <c r="B116" s="8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82"/>
      <c r="B117" s="8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82"/>
      <c r="B118" s="8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82"/>
      <c r="B119" s="8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82"/>
      <c r="B120" s="8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82"/>
      <c r="B121" s="8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82"/>
      <c r="B122" s="8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82"/>
      <c r="B123" s="8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82"/>
      <c r="B124" s="8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82"/>
      <c r="B125" s="8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82"/>
      <c r="B126" s="8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82"/>
      <c r="B127" s="8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82"/>
      <c r="B128" s="8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82"/>
      <c r="B129" s="8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82"/>
      <c r="B130" s="8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82"/>
      <c r="B131" s="8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82"/>
      <c r="B132" s="8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82"/>
      <c r="B133" s="8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82"/>
      <c r="B134" s="8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82"/>
      <c r="B135" s="8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82"/>
      <c r="B136" s="8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82"/>
      <c r="B137" s="8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82"/>
      <c r="B138" s="8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82"/>
      <c r="B139" s="8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82"/>
      <c r="B140" s="8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82"/>
      <c r="B141" s="8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82"/>
      <c r="B142" s="8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82"/>
      <c r="B143" s="8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82"/>
      <c r="B144" s="8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82"/>
      <c r="B145" s="8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82"/>
      <c r="B146" s="8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82"/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82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82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82"/>
      <c r="B150" s="8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82"/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82"/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82"/>
      <c r="B153" s="8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82"/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82"/>
      <c r="B155" s="8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82"/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82"/>
      <c r="B157" s="8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82"/>
      <c r="B158" s="8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82"/>
      <c r="B159" s="8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82"/>
      <c r="B160" s="8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82"/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82"/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82"/>
      <c r="B163" s="8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82"/>
      <c r="B164" s="8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82"/>
      <c r="B165" s="8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82"/>
      <c r="B166" s="8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82"/>
      <c r="B167" s="8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82"/>
      <c r="B168" s="8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82"/>
      <c r="B169" s="8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82"/>
      <c r="B170" s="8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82"/>
      <c r="B171" s="8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82"/>
      <c r="B172" s="8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82"/>
      <c r="B173" s="8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82"/>
      <c r="B174" s="8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82"/>
      <c r="B175" s="8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82"/>
      <c r="B176" s="8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82"/>
      <c r="B177" s="8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82"/>
      <c r="B178" s="8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82"/>
      <c r="B179" s="8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82"/>
      <c r="B180" s="8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82"/>
      <c r="B181" s="8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82"/>
      <c r="B182" s="8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82"/>
      <c r="B183" s="8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82"/>
      <c r="B184" s="8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82"/>
      <c r="B185" s="8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82"/>
      <c r="B186" s="8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82"/>
      <c r="B187" s="8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82"/>
      <c r="B188" s="8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82"/>
      <c r="B189" s="8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82"/>
      <c r="B190" s="8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82"/>
      <c r="B191" s="8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82"/>
      <c r="B192" s="8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82"/>
      <c r="B193" s="8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82"/>
      <c r="B194" s="8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82"/>
      <c r="B195" s="8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82"/>
      <c r="B196" s="8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82"/>
      <c r="B197" s="8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82"/>
      <c r="B198" s="8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82"/>
      <c r="B199" s="8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82"/>
      <c r="B200" s="8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82"/>
      <c r="B201" s="8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82"/>
      <c r="B202" s="8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82"/>
      <c r="B203" s="8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82"/>
      <c r="B204" s="8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82"/>
      <c r="B205" s="8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82"/>
      <c r="B206" s="8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82"/>
      <c r="B207" s="8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82"/>
      <c r="B208" s="8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82"/>
      <c r="B209" s="8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82"/>
      <c r="B210" s="8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82"/>
      <c r="B211" s="8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82"/>
      <c r="B212" s="8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82"/>
      <c r="B213" s="8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82"/>
      <c r="B214" s="8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82"/>
      <c r="B215" s="8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82"/>
      <c r="B216" s="8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82"/>
      <c r="B217" s="8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82"/>
      <c r="B218" s="8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82"/>
      <c r="B219" s="8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82"/>
      <c r="B220" s="8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82"/>
      <c r="B221" s="8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82"/>
      <c r="B222" s="8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82"/>
      <c r="B223" s="8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82"/>
      <c r="B224" s="8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82"/>
      <c r="B225" s="8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82"/>
      <c r="B226" s="8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82"/>
      <c r="B227" s="8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82"/>
      <c r="B228" s="8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82"/>
      <c r="B229" s="8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82"/>
      <c r="B230" s="8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82"/>
      <c r="B231" s="8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82"/>
      <c r="B232" s="8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82"/>
      <c r="B233" s="8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82"/>
      <c r="B234" s="8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82"/>
      <c r="B235" s="8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82"/>
      <c r="B236" s="8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82"/>
      <c r="B237" s="8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82"/>
      <c r="B238" s="8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82"/>
      <c r="B239" s="8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82"/>
      <c r="B240" s="8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82"/>
      <c r="B241" s="8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82"/>
      <c r="B242" s="8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82"/>
      <c r="B243" s="8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82"/>
      <c r="B244" s="8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82"/>
      <c r="B245" s="8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82"/>
      <c r="B246" s="8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82"/>
      <c r="B247" s="8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82"/>
      <c r="B248" s="8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82"/>
      <c r="B249" s="8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82"/>
      <c r="B250" s="8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82"/>
      <c r="B251" s="8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82"/>
      <c r="B252" s="8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82"/>
      <c r="B253" s="8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82"/>
      <c r="B254" s="8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82"/>
      <c r="B255" s="8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82"/>
      <c r="B256" s="8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82"/>
      <c r="B257" s="8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82"/>
      <c r="B258" s="8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82"/>
      <c r="B259" s="8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82"/>
      <c r="B260" s="8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82"/>
      <c r="B261" s="8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82"/>
      <c r="B262" s="8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82"/>
      <c r="B263" s="8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82"/>
      <c r="B264" s="8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82"/>
      <c r="B265" s="8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82"/>
      <c r="B266" s="8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82"/>
      <c r="B267" s="8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82"/>
      <c r="B268" s="8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82"/>
      <c r="B269" s="8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82"/>
      <c r="B270" s="8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82"/>
      <c r="B271" s="8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82"/>
      <c r="B272" s="8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82"/>
      <c r="B273" s="8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82"/>
      <c r="B274" s="8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82"/>
      <c r="B275" s="8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82"/>
      <c r="B276" s="8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82"/>
      <c r="B277" s="8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82"/>
      <c r="B278" s="8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82"/>
      <c r="B279" s="8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82"/>
      <c r="B280" s="8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82"/>
      <c r="B281" s="8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82"/>
      <c r="B282" s="8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82"/>
      <c r="B283" s="8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82"/>
      <c r="B284" s="8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82"/>
      <c r="B285" s="8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82"/>
      <c r="B286" s="8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82"/>
      <c r="B287" s="8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82"/>
      <c r="B288" s="8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82"/>
      <c r="B289" s="8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82"/>
      <c r="B290" s="8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82"/>
      <c r="B291" s="8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82"/>
      <c r="B292" s="8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82"/>
      <c r="B293" s="8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82"/>
      <c r="B294" s="8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82"/>
      <c r="B295" s="8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82"/>
      <c r="B296" s="8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82"/>
      <c r="B297" s="8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82"/>
      <c r="B298" s="8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82"/>
      <c r="B299" s="8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82"/>
      <c r="B300" s="8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82"/>
      <c r="B301" s="8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82"/>
      <c r="B302" s="8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82"/>
      <c r="B303" s="8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82"/>
      <c r="B304" s="8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82"/>
      <c r="B305" s="8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82"/>
      <c r="B306" s="8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82"/>
      <c r="B307" s="8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82"/>
      <c r="B308" s="8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82"/>
      <c r="B309" s="8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82"/>
      <c r="B310" s="8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82"/>
      <c r="B311" s="8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82"/>
      <c r="B312" s="8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82"/>
      <c r="B313" s="8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82"/>
      <c r="B314" s="8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82"/>
      <c r="B315" s="8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82"/>
      <c r="B316" s="8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82"/>
      <c r="B317" s="8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82"/>
      <c r="B318" s="8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82"/>
      <c r="B319" s="8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82"/>
      <c r="B320" s="8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82"/>
      <c r="B321" s="8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>
      <c r="A322" s="82"/>
      <c r="B322" s="8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>
      <c r="A323" s="82"/>
      <c r="B323" s="8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>
      <c r="A324" s="82"/>
      <c r="B324" s="8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>
      <c r="A325" s="82"/>
      <c r="B325" s="8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82"/>
      <c r="B326" s="8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>
      <c r="A327" s="82"/>
      <c r="B327" s="8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>
      <c r="A328" s="82"/>
      <c r="B328" s="8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>
      <c r="A329" s="82"/>
      <c r="B329" s="8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>
      <c r="A330" s="82"/>
      <c r="B330" s="8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>
      <c r="A331" s="82"/>
      <c r="B331" s="8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>
      <c r="A332" s="82"/>
      <c r="B332" s="8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>
      <c r="A333" s="82"/>
      <c r="B333" s="8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>
      <c r="A334" s="82"/>
      <c r="B334" s="8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>
      <c r="A335" s="82"/>
      <c r="B335" s="8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>
      <c r="A336" s="82"/>
      <c r="B336" s="8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>
      <c r="A337" s="82"/>
      <c r="B337" s="8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>
      <c r="A338" s="82"/>
      <c r="B338" s="8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>
      <c r="A339" s="82"/>
      <c r="B339" s="8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>
      <c r="A340" s="82"/>
      <c r="B340" s="8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>
      <c r="A341" s="82"/>
      <c r="B341" s="8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>
      <c r="A342" s="82"/>
      <c r="B342" s="8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>
      <c r="A343" s="82"/>
      <c r="B343" s="8"/>
      <c r="C343" s="3"/>
      <c r="D343" s="3"/>
      <c r="E343" s="3"/>
      <c r="F343" s="3"/>
      <c r="G343" s="3"/>
      <c r="H343" s="3"/>
      <c r="I343" s="3"/>
      <c r="J343" s="3"/>
      <c r="K343" s="3"/>
      <c r="L343" s="3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Admin</cp:lastModifiedBy>
  <cp:lastPrinted>2020-01-14T07:33:40Z</cp:lastPrinted>
  <dcterms:created xsi:type="dcterms:W3CDTF">2013-09-11T11:00:21Z</dcterms:created>
  <dcterms:modified xsi:type="dcterms:W3CDTF">2020-03-05T08:59:13Z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